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3160" windowHeight="13080" activeTab="3"/>
  </bookViews>
  <sheets>
    <sheet name="Premessa" sheetId="2" r:id="rId1"/>
    <sheet name="Analisi contesto esterno F.E." sheetId="3" r:id="rId2"/>
    <sheet name="Analisi contesto esterno F.I." sheetId="4" r:id="rId3"/>
    <sheet name="Matrice di valutazione" sheetId="1" r:id="rId4"/>
  </sheets>
  <definedNames>
    <definedName name="_xlnm.Print_Area" localSheetId="0">Premessa!$A$1:$AA$82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J53" i="1" l="1"/>
  <c r="J52" i="1"/>
  <c r="J51" i="1"/>
  <c r="J50" i="1"/>
  <c r="J49" i="1"/>
  <c r="J48" i="1"/>
  <c r="J47" i="1"/>
  <c r="J46" i="1"/>
  <c r="J45" i="1"/>
  <c r="O45" i="1" s="1"/>
  <c r="J44" i="1"/>
  <c r="J43" i="1"/>
  <c r="J42" i="1"/>
  <c r="J41" i="1"/>
  <c r="L53" i="1"/>
  <c r="L52" i="1"/>
  <c r="L51" i="1"/>
  <c r="L50" i="1"/>
  <c r="L49" i="1"/>
  <c r="L48" i="1"/>
  <c r="L47" i="1"/>
  <c r="O47" i="1" s="1"/>
  <c r="L46" i="1"/>
  <c r="O46" i="1" s="1"/>
  <c r="L45" i="1"/>
  <c r="L44" i="1"/>
  <c r="O44" i="1" s="1"/>
  <c r="L43" i="1"/>
  <c r="L42" i="1"/>
  <c r="L41" i="1"/>
  <c r="O48" i="1" l="1"/>
  <c r="O42" i="1"/>
  <c r="O43" i="1"/>
  <c r="O52" i="1"/>
  <c r="O41" i="1"/>
  <c r="O50" i="1"/>
  <c r="O49" i="1"/>
  <c r="O53" i="1"/>
  <c r="O51" i="1"/>
  <c r="J19" i="1"/>
  <c r="L19" i="1"/>
  <c r="J5" i="1"/>
  <c r="L6" i="1"/>
  <c r="L7" i="1"/>
  <c r="L8" i="1"/>
  <c r="L9" i="1"/>
  <c r="L10" i="1"/>
  <c r="L11" i="1"/>
  <c r="L12" i="1"/>
  <c r="L13" i="1"/>
  <c r="L14" i="1"/>
  <c r="L15" i="1"/>
  <c r="L16" i="1"/>
  <c r="L17" i="1"/>
  <c r="L18" i="1"/>
  <c r="L20" i="1"/>
  <c r="L21" i="1"/>
  <c r="L22" i="1"/>
  <c r="L23" i="1"/>
  <c r="L24" i="1"/>
  <c r="L25" i="1"/>
  <c r="L26" i="1"/>
  <c r="L27" i="1"/>
  <c r="L28" i="1"/>
  <c r="L29" i="1"/>
  <c r="L30" i="1"/>
  <c r="L31" i="1"/>
  <c r="L32" i="1"/>
  <c r="L33" i="1"/>
  <c r="L34" i="1"/>
  <c r="L35" i="1"/>
  <c r="L36" i="1"/>
  <c r="L37" i="1"/>
  <c r="L38" i="1"/>
  <c r="L39" i="1"/>
  <c r="L40" i="1"/>
  <c r="L54" i="1"/>
  <c r="J6" i="1"/>
  <c r="J7" i="1"/>
  <c r="J8" i="1"/>
  <c r="J9" i="1"/>
  <c r="J10" i="1"/>
  <c r="J11" i="1"/>
  <c r="J12" i="1"/>
  <c r="J13" i="1"/>
  <c r="J14" i="1"/>
  <c r="J15" i="1"/>
  <c r="J16" i="1"/>
  <c r="J17" i="1"/>
  <c r="J18" i="1"/>
  <c r="J20" i="1"/>
  <c r="J21" i="1"/>
  <c r="J22" i="1"/>
  <c r="J23" i="1"/>
  <c r="J24" i="1"/>
  <c r="J25" i="1"/>
  <c r="J26" i="1"/>
  <c r="J27" i="1"/>
  <c r="J28" i="1"/>
  <c r="J29" i="1"/>
  <c r="J30" i="1"/>
  <c r="J31" i="1"/>
  <c r="J32" i="1"/>
  <c r="J33" i="1"/>
  <c r="J34" i="1"/>
  <c r="J35" i="1"/>
  <c r="J36" i="1"/>
  <c r="J37" i="1"/>
  <c r="J38" i="1"/>
  <c r="J39" i="1"/>
  <c r="J40" i="1"/>
  <c r="J54" i="1"/>
  <c r="L5" i="1"/>
  <c r="O22" i="1" l="1"/>
  <c r="O36" i="1"/>
  <c r="O28" i="1"/>
  <c r="O15" i="1"/>
  <c r="O40" i="1"/>
  <c r="O37" i="1"/>
  <c r="O32" i="1"/>
  <c r="O17" i="1"/>
  <c r="O54" i="1"/>
  <c r="O14" i="1"/>
  <c r="O11" i="1"/>
  <c r="O27" i="1"/>
  <c r="O39" i="1"/>
  <c r="O24" i="1"/>
  <c r="O29" i="1"/>
  <c r="O6" i="1"/>
  <c r="O8" i="1"/>
  <c r="O5" i="1"/>
  <c r="O19" i="1"/>
  <c r="O23" i="1"/>
  <c r="O34" i="1"/>
  <c r="O33" i="1"/>
  <c r="O35" i="1"/>
  <c r="O38" i="1"/>
  <c r="O31" i="1"/>
  <c r="O30" i="1"/>
  <c r="O26" i="1"/>
  <c r="O25" i="1"/>
  <c r="O10" i="1"/>
  <c r="O16" i="1"/>
  <c r="O21" i="1"/>
  <c r="O13" i="1"/>
  <c r="O20" i="1"/>
  <c r="O7" i="1"/>
  <c r="O18" i="1"/>
  <c r="O12" i="1"/>
  <c r="O9" i="1"/>
</calcChain>
</file>

<file path=xl/sharedStrings.xml><?xml version="1.0" encoding="utf-8"?>
<sst xmlns="http://schemas.openxmlformats.org/spreadsheetml/2006/main" count="720" uniqueCount="362">
  <si>
    <t>Analisi del contesto</t>
  </si>
  <si>
    <t>Analisi del contesto esterno</t>
  </si>
  <si>
    <t>Analisi del contesto interno</t>
  </si>
  <si>
    <t>Fonti interne</t>
  </si>
  <si>
    <t>Fonti esterne</t>
  </si>
  <si>
    <t>Descrizione</t>
  </si>
  <si>
    <t>Valutazione</t>
  </si>
  <si>
    <t>Area</t>
  </si>
  <si>
    <t>Processo</t>
  </si>
  <si>
    <t>Attivita'</t>
  </si>
  <si>
    <t>ID</t>
  </si>
  <si>
    <t>Identificazione, analisi e valutazione del rischio</t>
  </si>
  <si>
    <t>Evento a rischio</t>
  </si>
  <si>
    <t>Indicatori di rischio</t>
  </si>
  <si>
    <t>Giudizio sintetico</t>
  </si>
  <si>
    <t>Interesse esterno</t>
  </si>
  <si>
    <t>Trattamento del rischio</t>
  </si>
  <si>
    <t>Misure di prevenzione</t>
  </si>
  <si>
    <t>Tipologia misura</t>
  </si>
  <si>
    <t>Responsabile misure di prevenzione</t>
  </si>
  <si>
    <t>Fasi e tempi di attuazione</t>
  </si>
  <si>
    <t>Responsabile del monitoraggio</t>
  </si>
  <si>
    <t>Fasi e tempi di monitoraggio</t>
  </si>
  <si>
    <t>Indicatore di monitoraggio</t>
  </si>
  <si>
    <t>Idoneo</t>
  </si>
  <si>
    <t>Parzialmente idoneo</t>
  </si>
  <si>
    <t>Controllo</t>
  </si>
  <si>
    <t>Metodologia per la gestione dei rischi corruttivi</t>
  </si>
  <si>
    <t>1. Analisi del contesto</t>
  </si>
  <si>
    <r>
      <t xml:space="preserve">Il processo di gestione del rischio di corruzione si articola nelle seguenti </t>
    </r>
    <r>
      <rPr>
        <b/>
        <sz val="11"/>
        <color theme="1"/>
        <rFont val="Calibri"/>
        <family val="2"/>
        <scheme val="minor"/>
      </rPr>
      <t>fasi</t>
    </r>
    <r>
      <rPr>
        <sz val="11"/>
        <color theme="1"/>
        <rFont val="Calibri"/>
        <family val="2"/>
        <scheme val="minor"/>
      </rPr>
      <t xml:space="preserve"> </t>
    </r>
  </si>
  <si>
    <t xml:space="preserve"> In questa fase, vengono acquisite le informazioni necessarie ad identificare il rischio corruttivo, in relazione sia all'organizzazione interna (contesto interno), sia alle caratteristiche dell’ambiente (contesto esterno)</t>
  </si>
  <si>
    <r>
      <t>L’</t>
    </r>
    <r>
      <rPr>
        <b/>
        <sz val="11"/>
        <color theme="1"/>
        <rFont val="Calibri"/>
        <family val="2"/>
        <scheme val="minor"/>
      </rPr>
      <t>analisi del contesto interno</t>
    </r>
    <r>
      <rPr>
        <sz val="11"/>
        <color theme="1"/>
        <rFont val="Calibri"/>
        <family val="2"/>
        <scheme val="minor"/>
      </rPr>
      <t xml:space="preserve"> riguarda gli aspetti legati all’organizzazione e alla gestione per processi che influenzano la sensibilità della struttura al rischio corruttivo ed è volta a far emergere il sistema delle responsabilità e il livello di complessità dell’amministrazione. 
Nell'ambito di tale analisi vengono individuati, analizzati e descritti i seguenti elementi:</t>
    </r>
  </si>
  <si>
    <r>
      <t>L’</t>
    </r>
    <r>
      <rPr>
        <b/>
        <sz val="11"/>
        <color theme="1"/>
        <rFont val="Calibri"/>
        <family val="2"/>
        <scheme val="minor"/>
      </rPr>
      <t>analisi del contesto esterno</t>
    </r>
    <r>
      <rPr>
        <sz val="11"/>
        <color theme="1"/>
        <rFont val="Calibri"/>
        <family val="2"/>
        <scheme val="minor"/>
      </rPr>
      <t xml:space="preserve"> è riconducibile  a tre tipologie di attività: </t>
    </r>
    <r>
      <rPr>
        <b/>
        <sz val="11"/>
        <color theme="1"/>
        <rFont val="Calibri"/>
        <family val="2"/>
        <scheme val="minor"/>
      </rPr>
      <t>1)</t>
    </r>
    <r>
      <rPr>
        <sz val="11"/>
        <color theme="1"/>
        <rFont val="Calibri"/>
        <family val="2"/>
        <scheme val="minor"/>
      </rPr>
      <t xml:space="preserve"> </t>
    </r>
    <r>
      <rPr>
        <b/>
        <sz val="11"/>
        <color theme="1"/>
        <rFont val="Calibri"/>
        <family val="2"/>
        <scheme val="minor"/>
      </rPr>
      <t>l’acquisizione dei dati rilevanti</t>
    </r>
    <r>
      <rPr>
        <sz val="11"/>
        <color theme="1"/>
        <rFont val="Calibri"/>
        <family val="2"/>
        <scheme val="minor"/>
      </rPr>
      <t xml:space="preserve">; </t>
    </r>
    <r>
      <rPr>
        <b/>
        <sz val="11"/>
        <color theme="1"/>
        <rFont val="Calibri"/>
        <family val="2"/>
        <scheme val="minor"/>
      </rPr>
      <t>2) l’interpretazione degli stessi</t>
    </r>
    <r>
      <rPr>
        <sz val="11"/>
        <color theme="1"/>
        <rFont val="Calibri"/>
        <family val="2"/>
        <scheme val="minor"/>
      </rPr>
      <t xml:space="preserve"> ai fini della rilevazione del rischio corruttivo;</t>
    </r>
    <r>
      <rPr>
        <b/>
        <sz val="11"/>
        <color theme="1"/>
        <rFont val="Calibri"/>
        <family val="2"/>
        <scheme val="minor"/>
      </rPr>
      <t xml:space="preserve"> 3) l'estrazione di elementi utili</t>
    </r>
    <r>
      <rPr>
        <sz val="11"/>
        <color theme="1"/>
        <rFont val="Calibri"/>
        <family val="2"/>
        <scheme val="minor"/>
      </rPr>
      <t xml:space="preserve"> (identificazione di priorità, nuovi eventi rischiosi, elaborazione di misure di prevenzione specifiche)</t>
    </r>
  </si>
  <si>
    <r>
      <rPr>
        <b/>
        <sz val="11"/>
        <color theme="1"/>
        <rFont val="Calibri"/>
        <family val="2"/>
        <scheme val="minor"/>
      </rPr>
      <t>Fonti dati per l’analisi di contesto esterno:</t>
    </r>
    <r>
      <rPr>
        <sz val="11"/>
        <color theme="1"/>
        <rFont val="Calibri"/>
        <family val="2"/>
        <scheme val="minor"/>
      </rPr>
      <t xml:space="preserve">
</t>
    </r>
    <r>
      <rPr>
        <b/>
        <sz val="11"/>
        <color theme="1"/>
        <rFont val="Calibri"/>
        <family val="2"/>
        <scheme val="minor"/>
      </rPr>
      <t>- Fonti esterne:</t>
    </r>
    <r>
      <rPr>
        <sz val="11"/>
        <color theme="1"/>
        <rFont val="Calibri"/>
        <family val="2"/>
        <scheme val="minor"/>
      </rPr>
      <t xml:space="preserve"> dati giudiziari relativi al tasso di criminalità del territorio di riferimento, alla presenza della criminalità organizzata e/o di fenomeni di infiltrazioni di stampo mafioso nelle istituzioni, nonché più specificamente ai reati contro la Pubblica Amministrazione reperibili attraverso diverse banche dati
</t>
    </r>
    <r>
      <rPr>
        <b/>
        <sz val="11"/>
        <color theme="1"/>
        <rFont val="Calibri"/>
        <family val="2"/>
        <scheme val="minor"/>
      </rPr>
      <t xml:space="preserve">- Fonti interne: </t>
    </r>
    <r>
      <rPr>
        <sz val="11"/>
        <color theme="1"/>
        <rFont val="Calibri"/>
        <family val="2"/>
        <scheme val="minor"/>
      </rPr>
      <t>possono essere utilizzati interviste con l’organo di indirizzo o con i responsabili delle strutture; segnalazioni ricevute tramite il canale del whistleblowing o altre modalità.</t>
    </r>
  </si>
  <si>
    <r>
      <t xml:space="preserve">Sia le fonti esterne che le fonti interne sono </t>
    </r>
    <r>
      <rPr>
        <b/>
        <sz val="11"/>
        <color theme="1"/>
        <rFont val="Calibri"/>
        <family val="2"/>
        <scheme val="minor"/>
      </rPr>
      <t>oggetto di valutazione quantitativa</t>
    </r>
    <r>
      <rPr>
        <sz val="11"/>
        <color theme="1"/>
        <rFont val="Calibri"/>
        <family val="2"/>
        <scheme val="minor"/>
      </rPr>
      <t xml:space="preserve"> secondo i seguenti </t>
    </r>
    <r>
      <rPr>
        <b/>
        <sz val="11"/>
        <color theme="1"/>
        <rFont val="Calibri"/>
        <family val="2"/>
        <scheme val="minor"/>
      </rPr>
      <t>5 driver di valutazione</t>
    </r>
    <r>
      <rPr>
        <sz val="11"/>
        <color theme="1"/>
        <rFont val="Calibri"/>
        <family val="2"/>
        <scheme val="minor"/>
      </rPr>
      <t>:</t>
    </r>
  </si>
  <si>
    <t>2. Valutazione del rischio</t>
  </si>
  <si>
    <t xml:space="preserve">Nell'ambito della valutazione di tale macro-fase il rischio di corruzione è identificato ed analizzato al fine di individuare le priorità di intervento e le possibili misure correttive/preventive (trattamento del rischio). </t>
  </si>
  <si>
    <r>
      <t xml:space="preserve">La valutazione del rischio si articola nelle seguenti </t>
    </r>
    <r>
      <rPr>
        <b/>
        <sz val="11"/>
        <color theme="1"/>
        <rFont val="Calibri"/>
        <family val="2"/>
        <scheme val="minor"/>
      </rPr>
      <t>tre fasi</t>
    </r>
    <r>
      <rPr>
        <sz val="11"/>
        <color theme="1"/>
        <rFont val="Calibri"/>
        <family val="2"/>
        <scheme val="minor"/>
      </rPr>
      <t xml:space="preserve">: </t>
    </r>
    <r>
      <rPr>
        <b/>
        <sz val="11"/>
        <color theme="1"/>
        <rFont val="Calibri"/>
        <family val="2"/>
        <scheme val="minor"/>
      </rPr>
      <t xml:space="preserve">1) identificazione </t>
    </r>
    <r>
      <rPr>
        <sz val="11"/>
        <color theme="1"/>
        <rFont val="Calibri"/>
        <family val="2"/>
        <scheme val="minor"/>
      </rPr>
      <t xml:space="preserve">dell'evento a rischio, </t>
    </r>
    <r>
      <rPr>
        <b/>
        <sz val="11"/>
        <color theme="1"/>
        <rFont val="Calibri"/>
        <family val="2"/>
        <scheme val="minor"/>
      </rPr>
      <t>2) analisi</t>
    </r>
    <r>
      <rPr>
        <sz val="11"/>
        <color theme="1"/>
        <rFont val="Calibri"/>
        <family val="2"/>
        <scheme val="minor"/>
      </rPr>
      <t xml:space="preserve"> degli indicatori di rischio, </t>
    </r>
    <r>
      <rPr>
        <b/>
        <sz val="11"/>
        <color theme="1"/>
        <rFont val="Calibri"/>
        <family val="2"/>
        <scheme val="minor"/>
      </rPr>
      <t>3) ponderazione</t>
    </r>
    <r>
      <rPr>
        <sz val="11"/>
        <color theme="1"/>
        <rFont val="Calibri"/>
        <family val="2"/>
        <scheme val="minor"/>
      </rPr>
      <t xml:space="preserve"> tramite giudizio sintetico e motivazione</t>
    </r>
  </si>
  <si>
    <r>
      <t xml:space="preserve">I criteri per la valutazione dell’esposizione al rischio di eventi corruttivi sono stati tradotti operativamente nei seguenti </t>
    </r>
    <r>
      <rPr>
        <b/>
        <sz val="11"/>
        <color theme="1"/>
        <rFont val="Calibri"/>
        <family val="2"/>
        <scheme val="minor"/>
      </rPr>
      <t xml:space="preserve">indicatori di rischio (key risk indicators) </t>
    </r>
    <r>
      <rPr>
        <sz val="11"/>
        <color theme="1"/>
        <rFont val="Calibri"/>
        <family val="2"/>
        <scheme val="minor"/>
      </rPr>
      <t>che forniscono indicazioni sul livello di esposizione al rischio del processo e delle relative attività.</t>
    </r>
  </si>
  <si>
    <r>
      <t>Si precisa che gli indicatori di rischio</t>
    </r>
    <r>
      <rPr>
        <b/>
        <sz val="11"/>
        <color theme="1"/>
        <rFont val="Calibri"/>
        <family val="2"/>
        <scheme val="minor"/>
      </rPr>
      <t xml:space="preserve"> n. 1 "Interesse esterno"</t>
    </r>
    <r>
      <rPr>
        <sz val="11"/>
        <color theme="1"/>
        <rFont val="Calibri"/>
        <family val="2"/>
        <scheme val="minor"/>
      </rPr>
      <t xml:space="preserve"> e </t>
    </r>
    <r>
      <rPr>
        <b/>
        <sz val="11"/>
        <color theme="1"/>
        <rFont val="Calibri"/>
        <family val="2"/>
        <scheme val="minor"/>
      </rPr>
      <t>n. 3 "Eventi corruttivi"</t>
    </r>
    <r>
      <rPr>
        <sz val="11"/>
        <color theme="1"/>
        <rFont val="Calibri"/>
        <family val="2"/>
        <scheme val="minor"/>
      </rPr>
      <t xml:space="preserve"> vengono quantificati in funzione del peso attribuito in sede di </t>
    </r>
    <r>
      <rPr>
        <b/>
        <sz val="11"/>
        <color theme="1"/>
        <rFont val="Calibri"/>
        <family val="2"/>
        <scheme val="minor"/>
      </rPr>
      <t>1. Analisi del contesto esterno</t>
    </r>
    <r>
      <rPr>
        <sz val="11"/>
        <color theme="1"/>
        <rFont val="Calibri"/>
        <family val="2"/>
        <scheme val="minor"/>
      </rPr>
      <t>, come di seguito rappresentato:</t>
    </r>
  </si>
  <si>
    <t>3. Trattamento del rischio</t>
  </si>
  <si>
    <t>Il trattamento del rischio è la fase volta ad individuare i correttivi e le modalità più idonee a prevenire i rischi, sulla base delle priorità emerse in sede di valutazione degli eventi rischiosi</t>
  </si>
  <si>
    <r>
      <t xml:space="preserve">La </t>
    </r>
    <r>
      <rPr>
        <b/>
        <sz val="11"/>
        <color theme="1"/>
        <rFont val="Calibri"/>
        <family val="2"/>
        <scheme val="minor"/>
      </rPr>
      <t>prima fase</t>
    </r>
    <r>
      <rPr>
        <sz val="11"/>
        <color theme="1"/>
        <rFont val="Calibri"/>
        <family val="2"/>
        <scheme val="minor"/>
      </rPr>
      <t xml:space="preserve"> del trattamento del rischio ha come obiettivo quello di </t>
    </r>
    <r>
      <rPr>
        <b/>
        <sz val="11"/>
        <color theme="1"/>
        <rFont val="Calibri"/>
        <family val="2"/>
        <scheme val="minor"/>
      </rPr>
      <t>identificare le misure di prevenzione</t>
    </r>
    <r>
      <rPr>
        <sz val="11"/>
        <color theme="1"/>
        <rFont val="Calibri"/>
        <family val="2"/>
        <scheme val="minor"/>
      </rPr>
      <t xml:space="preserve"> della corruzione dell’amministrazione, in funzione delle criticità rilevate in sede di analisi.  
Di seguito si riportano le </t>
    </r>
    <r>
      <rPr>
        <b/>
        <sz val="11"/>
        <color theme="1"/>
        <rFont val="Calibri"/>
        <family val="2"/>
        <scheme val="minor"/>
      </rPr>
      <t>principali tipologie di misure</t>
    </r>
    <r>
      <rPr>
        <sz val="11"/>
        <color theme="1"/>
        <rFont val="Calibri"/>
        <family val="2"/>
        <scheme val="minor"/>
      </rPr>
      <t xml:space="preserve"> individuate:</t>
    </r>
  </si>
  <si>
    <r>
      <t xml:space="preserve">Il </t>
    </r>
    <r>
      <rPr>
        <b/>
        <sz val="11"/>
        <color theme="1"/>
        <rFont val="Calibri"/>
        <family val="2"/>
        <scheme val="minor"/>
      </rPr>
      <t>monitoraggio</t>
    </r>
    <r>
      <rPr>
        <sz val="11"/>
        <color theme="1"/>
        <rFont val="Calibri"/>
        <family val="2"/>
        <scheme val="minor"/>
      </rPr>
      <t xml:space="preserve"> e il </t>
    </r>
    <r>
      <rPr>
        <b/>
        <sz val="11"/>
        <color theme="1"/>
        <rFont val="Calibri"/>
        <family val="2"/>
        <scheme val="minor"/>
      </rPr>
      <t>riesame</t>
    </r>
    <r>
      <rPr>
        <sz val="11"/>
        <color theme="1"/>
        <rFont val="Calibri"/>
        <family val="2"/>
        <scheme val="minor"/>
      </rPr>
      <t xml:space="preserve"> </t>
    </r>
    <r>
      <rPr>
        <b/>
        <sz val="11"/>
        <color theme="1"/>
        <rFont val="Calibri"/>
        <family val="2"/>
        <scheme val="minor"/>
      </rPr>
      <t>periodico</t>
    </r>
    <r>
      <rPr>
        <sz val="11"/>
        <color theme="1"/>
        <rFont val="Calibri"/>
        <family val="2"/>
        <scheme val="minor"/>
      </rPr>
      <t xml:space="preserve"> consentono di </t>
    </r>
    <r>
      <rPr>
        <b/>
        <sz val="11"/>
        <color theme="1"/>
        <rFont val="Calibri"/>
        <family val="2"/>
        <scheme val="minor"/>
      </rPr>
      <t>verificare l’attuazione e l’adeguatezza</t>
    </r>
    <r>
      <rPr>
        <sz val="11"/>
        <color theme="1"/>
        <rFont val="Calibri"/>
        <family val="2"/>
        <scheme val="minor"/>
      </rPr>
      <t xml:space="preserve"> delle misure di prevenzione nonché il</t>
    </r>
    <r>
      <rPr>
        <b/>
        <sz val="11"/>
        <color theme="1"/>
        <rFont val="Calibri"/>
        <family val="2"/>
        <scheme val="minor"/>
      </rPr>
      <t xml:space="preserve"> complessivo funzionamento</t>
    </r>
    <r>
      <rPr>
        <sz val="11"/>
        <color theme="1"/>
        <rFont val="Calibri"/>
        <family val="2"/>
        <scheme val="minor"/>
      </rPr>
      <t xml:space="preserve"> del processo stesso al fine di </t>
    </r>
    <r>
      <rPr>
        <b/>
        <sz val="11"/>
        <color theme="1"/>
        <rFont val="Calibri"/>
        <family val="2"/>
        <scheme val="minor"/>
      </rPr>
      <t>apportare tempestivamente le modifiche necessarie</t>
    </r>
    <r>
      <rPr>
        <sz val="11"/>
        <color theme="1"/>
        <rFont val="Calibri"/>
        <family val="2"/>
        <scheme val="minor"/>
      </rPr>
      <t>.</t>
    </r>
  </si>
  <si>
    <r>
      <t xml:space="preserve">Tutti gli </t>
    </r>
    <r>
      <rPr>
        <b/>
        <sz val="11"/>
        <color theme="1"/>
        <rFont val="Calibri"/>
        <family val="2"/>
        <scheme val="minor"/>
      </rPr>
      <t>indicatori di rischio</t>
    </r>
    <r>
      <rPr>
        <sz val="11"/>
        <color theme="1"/>
        <rFont val="Calibri"/>
        <family val="2"/>
        <scheme val="minor"/>
      </rPr>
      <t xml:space="preserve"> sono oggetto di </t>
    </r>
    <r>
      <rPr>
        <b/>
        <sz val="11"/>
        <color theme="1"/>
        <rFont val="Calibri"/>
        <family val="2"/>
        <scheme val="minor"/>
      </rPr>
      <t>valutazione quantitativa</t>
    </r>
    <r>
      <rPr>
        <sz val="11"/>
        <color theme="1"/>
        <rFont val="Calibri"/>
        <family val="2"/>
        <scheme val="minor"/>
      </rPr>
      <t xml:space="preserve"> secondo </t>
    </r>
    <r>
      <rPr>
        <b/>
        <sz val="11"/>
        <color theme="1"/>
        <rFont val="Calibri"/>
        <family val="2"/>
        <scheme val="minor"/>
      </rPr>
      <t>5 driver di valutazione</t>
    </r>
    <r>
      <rPr>
        <sz val="11"/>
        <color theme="1"/>
        <rFont val="Calibri"/>
        <family val="2"/>
        <scheme val="minor"/>
      </rPr>
      <t>:</t>
    </r>
  </si>
  <si>
    <t>Opacità decisioni</t>
  </si>
  <si>
    <t>Discrezionalità  decisore</t>
  </si>
  <si>
    <t>La presente metodologia è stata definita sulla base del Piano Nazionale Anticorruzione (PNA) 2019 e delle indicazioni metodologiche per la gestione dei rischi corruttivi ad esso allegati</t>
  </si>
  <si>
    <r>
      <t xml:space="preserve">La </t>
    </r>
    <r>
      <rPr>
        <b/>
        <sz val="11"/>
        <color theme="1"/>
        <rFont val="Calibri"/>
        <family val="2"/>
        <scheme val="minor"/>
      </rPr>
      <t>seconda fase</t>
    </r>
    <r>
      <rPr>
        <sz val="11"/>
        <color theme="1"/>
        <rFont val="Calibri"/>
        <family val="2"/>
        <scheme val="minor"/>
      </rPr>
      <t xml:space="preserve"> del trattamento del rischio ha l'obiettivo di programmare adeguatamente e operativamente le misure di prevenzione della corruzione dell’amministrazione, consentendo la </t>
    </r>
    <r>
      <rPr>
        <b/>
        <sz val="11"/>
        <color theme="1"/>
        <rFont val="Calibri"/>
        <family val="2"/>
        <scheme val="minor"/>
      </rPr>
      <t>designazione di una rete di responsabilità</t>
    </r>
    <r>
      <rPr>
        <sz val="11"/>
        <color theme="1"/>
        <rFont val="Calibri"/>
        <family val="2"/>
        <scheme val="minor"/>
      </rPr>
      <t xml:space="preserve"> diffusa rispetto alla </t>
    </r>
    <r>
      <rPr>
        <b/>
        <sz val="11"/>
        <color theme="1"/>
        <rFont val="Calibri"/>
        <family val="2"/>
        <scheme val="minor"/>
      </rPr>
      <t xml:space="preserve">definizione e attuazione della strategia di prevenzione </t>
    </r>
    <r>
      <rPr>
        <sz val="11"/>
        <color theme="1"/>
        <rFont val="Calibri"/>
        <family val="2"/>
        <scheme val="minor"/>
      </rPr>
      <t xml:space="preserve">della corruzione. </t>
    </r>
  </si>
  <si>
    <r>
      <t xml:space="preserve">Il </t>
    </r>
    <r>
      <rPr>
        <b/>
        <sz val="11"/>
        <color theme="1"/>
        <rFont val="Calibri"/>
        <family val="2"/>
        <scheme val="minor"/>
      </rPr>
      <t>giudizio sintetico</t>
    </r>
    <r>
      <rPr>
        <sz val="11"/>
        <color theme="1"/>
        <rFont val="Calibri"/>
        <family val="2"/>
        <scheme val="minor"/>
      </rPr>
      <t xml:space="preserve"> e' il risultato della </t>
    </r>
    <r>
      <rPr>
        <b/>
        <sz val="11"/>
        <color theme="1"/>
        <rFont val="Calibri"/>
        <family val="2"/>
        <scheme val="minor"/>
      </rPr>
      <t>valutazione quantitava</t>
    </r>
    <r>
      <rPr>
        <sz val="11"/>
        <color theme="1"/>
        <rFont val="Calibri"/>
        <family val="2"/>
        <scheme val="minor"/>
      </rPr>
      <t xml:space="preserve"> della totalita' degli indicatori di rischio considerati, calcolato sulla base della </t>
    </r>
    <r>
      <rPr>
        <b/>
        <sz val="11"/>
        <color theme="1"/>
        <rFont val="Calibri"/>
        <family val="2"/>
        <scheme val="minor"/>
      </rPr>
      <t>media dei valori</t>
    </r>
    <r>
      <rPr>
        <sz val="11"/>
        <color theme="1"/>
        <rFont val="Calibri"/>
        <family val="2"/>
        <scheme val="minor"/>
      </rPr>
      <t xml:space="preserve"> precedentemente arribuiti.</t>
    </r>
  </si>
  <si>
    <r>
      <t xml:space="preserve">Un </t>
    </r>
    <r>
      <rPr>
        <b/>
        <sz val="11"/>
        <color theme="1"/>
        <rFont val="Calibri"/>
        <family val="2"/>
        <scheme val="minor"/>
      </rPr>
      <t>indicatore di monitoraggio</t>
    </r>
    <r>
      <rPr>
        <sz val="11"/>
        <color theme="1"/>
        <rFont val="Calibri"/>
        <family val="2"/>
        <scheme val="minor"/>
      </rPr>
      <t xml:space="preserve"> e' stato definito per consenti di valutare qualitativamente il funzionamento complessivo del processo secondo i seguenti </t>
    </r>
    <r>
      <rPr>
        <b/>
        <sz val="11"/>
        <color theme="1"/>
        <rFont val="Calibri"/>
        <family val="2"/>
        <scheme val="minor"/>
      </rPr>
      <t>3 driver di valutazione:</t>
    </r>
  </si>
  <si>
    <t>Omessa collaborazione responsabile</t>
  </si>
  <si>
    <t>SAI</t>
  </si>
  <si>
    <t>Redazione dei piani finanziari</t>
  </si>
  <si>
    <t>Progettazione tecnica dei capitolati di gara del servizio di raccolta, sulla base delle necessità dei Comuni utenti</t>
  </si>
  <si>
    <t>Definizione delle caratteristiche quantitative e qualitative del servizio da affidare a terzi, in risposta alle esigenze del Comune utente</t>
  </si>
  <si>
    <t>1) Previsione dei costi e dello standard del servizio; 2) Predisposizione della proposta di piano economico finanziario sulla base dei criteri di aggiornamento annuo dei costi previsti dal contratto in vigore che verrà sottoposta all'approvazione dell'ente competente</t>
  </si>
  <si>
    <t>Non sussistono precedenti giudiziari, procedimenti disciplinari, segnalazioni per l'attività in esame</t>
  </si>
  <si>
    <t>Distorsioni e/o favoritismi nella definizione delle condizioni economiche, quantitative e qualitative del servizio per ciascun Comune utente</t>
  </si>
  <si>
    <t>Definizione di capitolati e requisiti di gara in modo incongruo rispetto alle prestazioni richieste e incoerenti rispetto ai fabbisogni</t>
  </si>
  <si>
    <t>Esecuzione dei contratti appaltati</t>
  </si>
  <si>
    <t>Controllo periodico sulla corretta esecuzione del contratto da parte dell'aggiudicatario</t>
  </si>
  <si>
    <t>Distorsioni nei controlli allo scopo di favorire un aggiudicatario che non rispetta il capitolato</t>
  </si>
  <si>
    <t>Svolgimento dei servizi erogati con risorse interne</t>
  </si>
  <si>
    <t xml:space="preserve">1) Programmazione e pianificazione dell'impiego di mezzi e personale per l'erogazione dei servizi; 2) Controllo del corretto svolgimento del servizio </t>
  </si>
  <si>
    <t xml:space="preserve">Esiste una segnalazione relativa allo svolgimento del servizio di raccolta che ha condotto alla presentazione di una denuncia-querela. </t>
  </si>
  <si>
    <t>Erogazione del servizio con modalità difformi dagli accordi vigenti; Erogazione del servizio senza rispettare le dovute autorizzazioni, prescrizioni mediche, ecc.</t>
  </si>
  <si>
    <t xml:space="preserve">Gestione ed esecuzione dei servizi extra-contratto </t>
  </si>
  <si>
    <t>1) Definizione del costo del servizio; 2) Erogazione del servizio e controllo della sua esecuzione</t>
  </si>
  <si>
    <t>Distorsioni nella definizione del costo del servizio; Erogazione del servizio con modalità difforme rispetto al fabbisogno</t>
  </si>
  <si>
    <t>Gestione degli impianti ambientali</t>
  </si>
  <si>
    <t>Controllo tecnico-amministrativo dei rifiuti gestiti dagli impianti della Società</t>
  </si>
  <si>
    <t>Distorsioni nella verifica della conformità del rifiuto a favore del soggetto conferente</t>
  </si>
  <si>
    <t>Affidamento di servizi a soggetti terzi (sotto soglia)</t>
  </si>
  <si>
    <t>Individuazione  e selezione del fornitore</t>
  </si>
  <si>
    <t>Distorsioni nella selezione del fornitore, allo scopo di favorirne uno rispetto ad altri</t>
  </si>
  <si>
    <t>Gestione dei contratti attivi</t>
  </si>
  <si>
    <t>Cessione dei prodotti derivati dalla gestione dei rifiuti</t>
  </si>
  <si>
    <t>Distorsioni nella definizione del prezzo di cessione e nell'individuazione dell'acquirente</t>
  </si>
  <si>
    <t xml:space="preserve">SAI </t>
  </si>
  <si>
    <t>Progettazione tecnica dei capitolati di gara per l'affidamento in concessione degli impianti di selezione dei rifiuti</t>
  </si>
  <si>
    <t>Definizione dei requisiti tecnici del capitolato</t>
  </si>
  <si>
    <t>Definizione del capitolato in modo incongruo rispetto a quanto necessario, per favorire un potenziale aggiudicatario</t>
  </si>
  <si>
    <t>Gestione dei rapporti con enti locali e autorità</t>
  </si>
  <si>
    <t>Interlocuzioni e tenuta dei rapporti per aurorizzazioni, verifiche ispettive, comunicazione di dati in campo ambientale</t>
  </si>
  <si>
    <t>Distorsioni nel rapporto con gli enti locali e le autorità</t>
  </si>
  <si>
    <t>Gestione dell'attività commerciale ambiente</t>
  </si>
  <si>
    <t>1) individuazione del fornitore; 2) definizione dei termini economici dei rapporti con fornitore e cliente</t>
  </si>
  <si>
    <t>Distorsioni nella definizione dell'offerta economica della prestazione, allo scopo di favorire il cliente</t>
  </si>
  <si>
    <t>SII</t>
  </si>
  <si>
    <t>Programmazione degli investimenti</t>
  </si>
  <si>
    <t>Predisposizione della proposta di programmazione tecnico-economica degli investimenti, ai fini della definizione del budget annuale e dell'aggiornamento del piano operativo pluriennale</t>
  </si>
  <si>
    <t>1) definizione di un fabbisogno non rispondente ai criteri di efficienza, efficacia, economicità; 2) intempestiva predisposizione degli strumenti di programmazione, con conseguente ricorso a procedure d'urgenza o di affidamenti diretti reiterati</t>
  </si>
  <si>
    <t>Progettazione delle gare</t>
  </si>
  <si>
    <t>Definizione del capitolato, standardizzazione progettuale per la diffusione a tutte le UO, standardizzazione di materiali e tecnologie; individuazione dei RUP, dei progettisti e dei direttori dei lavori</t>
  </si>
  <si>
    <t>1) Nomina di responsabili in rapporto di contiguità con imprese del settore e/o privi di adeguati requisiti tecnici; 2) Inadeguata alternanza nei ruoli di RUP e di tecnici; 3) Fissazione di caratteristiche tecniche discriminatorie; 4) Redazione di capitolati approssimativi, privi del  dettaglio necessario per il monitoraggio in fase esecutiva</t>
  </si>
  <si>
    <t>Direzione dei lavori</t>
  </si>
  <si>
    <t>Monitoraggio della esecuzione a regola d'arte dei progetti</t>
  </si>
  <si>
    <t>Distorsioni nella verifica del rispetto delle tempistiche stabilite per la realizzazione delle opere, nell'applicazione delle penali e nell'autorizzazione delle varianti in corso d'opera (con eventuale aumento dei costi)</t>
  </si>
  <si>
    <t>Affidamento di incarichi tecnici</t>
  </si>
  <si>
    <t>Affidamento degli incarichi di CSP e CSE</t>
  </si>
  <si>
    <t>Attribuzione degli incarichi in presenza di conflitti di interesse, anche potenziali, con conseguente rischio di favoreggiamento di un operatore economico nella fase esecutiva</t>
  </si>
  <si>
    <t>Collaudi</t>
  </si>
  <si>
    <t>Affidamento degli incarichi di collaudo</t>
  </si>
  <si>
    <t>Gestione degli impianti idrici</t>
  </si>
  <si>
    <t>Distorsioni nella gestione dei rifiuti liquidi, allo scopo di favorire il conferente; Omissione o alterazione di analisi e controlli presso gli impianti di depurazione</t>
  </si>
  <si>
    <t>Gestione della documentazione di gara</t>
  </si>
  <si>
    <t>Omissione o alterazione delle comunicazione dovute</t>
  </si>
  <si>
    <t>Raccolta dei dati e invio delle comunicazioni all'ANAC richieste dalla legge</t>
  </si>
  <si>
    <t>Gestione degli allacciamenti</t>
  </si>
  <si>
    <t>Distorsioni nell'attività di gestione della richiesta di allacciamento (allo scopo di favorire il richiedente in termini di costi/analisi di fattibilità) o nell'attività di verifica e segnalazione di allacciamenti e scarichi abusivi</t>
  </si>
  <si>
    <t>Gestione degli espropri</t>
  </si>
  <si>
    <t>Distorsioni nell'attività di individuazione della proprietà e di formulazione delle offerte di indennità a favore di un soggetto privato</t>
  </si>
  <si>
    <t>ASGA</t>
  </si>
  <si>
    <t>Individuazione delle proprietà da espropriare, predisposizione della documentazione necessaria, formulazione delle offerte di indennità</t>
  </si>
  <si>
    <t>Definizione dello standard di servizio; dimensionamento del servizio</t>
  </si>
  <si>
    <t>Distorsioni nella valutazione dell'effettivo fabbisogno della struttura aziendale interessata  e nella produzione della documentazione di supporto; sovraddimensionamento del servizio richiesto</t>
  </si>
  <si>
    <t>Progettazione dei capitolati di gara (anche magazzino)</t>
  </si>
  <si>
    <t>Gestione della fornitura</t>
  </si>
  <si>
    <t>Controllo della qualità del materiale approvvigionato</t>
  </si>
  <si>
    <t>Accettare prodotti non perfettamente rispondenti al capitolato tecnico, favorendo così un fornitore</t>
  </si>
  <si>
    <t>Manutenzione delle sedi</t>
  </si>
  <si>
    <t>1) Predisposizione di un programma annuale delle manutenzioni; 2) Raccolta delle segnalazioni dei Responsabili delle sedi; 3) Selezione dei fornitori</t>
  </si>
  <si>
    <t>1) Scegliere un fornitore non idoneo ad assicurare un adeguato livello di professionalità, favorendolo a scapito di altri; 2) Penalizzare una sede (e i relativi lavoratori) rispetto ad altre</t>
  </si>
  <si>
    <t>Allestimento di nuovi spazi aziendali o riorganizzazione di quelli esistenti</t>
  </si>
  <si>
    <t>1) Ricerca ed individuazione di nuovi potenziali immobili; 2) Ricerca ed individuazione di fornitori di arredi e accessori d'arredo</t>
  </si>
  <si>
    <t>1) Individuazione di un immobile non confacente alle necessità aziendali, al fine di favorire il proprietario; 2) Riorganizzazione degli ambienti in base a richieste non rispondenti ad effettive necessità aziendali</t>
  </si>
  <si>
    <t>Gestione delle gare d'appalto</t>
  </si>
  <si>
    <t>1) Pubblicazione del bando/invio delle lettere di invio e gestione delle informazioni complementari; 2) fissazione dei termini per la ricezione delle offerte; 3) trattamento e custodia della documentazione di gara; 4) gestione delle sedute di gara; 5) verifica dei requisiti di partecipazione; 6) aggiudicazione; 7) annullamento della gara</t>
  </si>
  <si>
    <t>Allo scopo di favorire un soggetto economico: 1) non garantire adeguata pubblicità alle informazioni del bando; 2) alterazione e/o occultamento della documentazione di gara; 3) concessione di proroghe immotivate; 4) elevato ed ingiustificato numero di esclusioni</t>
  </si>
  <si>
    <t>Nomina della commissione di gara</t>
  </si>
  <si>
    <t>Allo scopo di favorire un soggetto economico: 1) mancato rispetto delle disposizioni di legge che regolano la nomina delle commissioni e/o dei seggi (ad es.: nomina prima della scadenza del termine di presentazione dell'offerta, omessa verifica di cause di incompatibilità/conflitti di interesse); 2) nomina di commissari non competenti o privi di requisiti</t>
  </si>
  <si>
    <t>1) Verifiche dell'aggiudicazione; 2) adozione del provvedimento di aggiudicazione; 3) Verifica dei requisiti per la stipula del contratto; 4) Comunicazioni a norma di legge (ex art. 76 d.lgs. N. 50/2016)</t>
  </si>
  <si>
    <t>1) omissione (anche parziale delle necessarie verifiche) allo scopo di favorire un aggiudicatario ovvero distorsioni nello svolgimento delle verifiche per favorire gli altri soggetti economici in graduatoria; 2) omissione delle comunicazioni di legge in materia di trasparenza, al fine di favorire un soggetto economico</t>
  </si>
  <si>
    <t>Stipula dei contratti</t>
  </si>
  <si>
    <t>Redazione dello schema di contratto (si tratta di un documento che fa parte degli elaborati di progetto)</t>
  </si>
  <si>
    <t>Stipula di un contratto difforme dal documento progettuale, mediante inserimento di clausole più favorevoli all'operatore economico aggiudicatario</t>
  </si>
  <si>
    <t>Effettuazione ordini</t>
  </si>
  <si>
    <t>1) Cura dell'emissione degli ordini di acquisto in tutti i casi in cui non è prevista la stipula di contratti per scrittura privata; 2) Coordinamento e monitoraggio delle attività di approvvigionamento effettuate dalla Funzioni Aziendali autorizzate agli acquisti.</t>
  </si>
  <si>
    <t>Tutte le Aree</t>
  </si>
  <si>
    <t>Affidamenti diretti</t>
  </si>
  <si>
    <t>Analisi di laboratorio</t>
  </si>
  <si>
    <t>Campionamenti degli scarichi presso aziende terze</t>
  </si>
  <si>
    <t>Distorsioni nello svolgimento delle analisi, al fine di favorire il soggetto che effettua scarichi in fognatura</t>
  </si>
  <si>
    <t>Curare la progettazione della struttura organizzativa in termini di risorse umane</t>
  </si>
  <si>
    <t xml:space="preserve">1) Definizione di un fabbisogno di risorse non rispondente ai criteri di efficienza, efficacia, economicità. 2) Individuazione di criteri arbitrari di assegnazione di passaggi di livello e di assegnazione a ruoli/mansioni superiori; 3) Attribuzione arbitraria di promozioni, vantaggi, svantaggi </t>
  </si>
  <si>
    <t>Selezione del personale</t>
  </si>
  <si>
    <t>Gestione e svolgimento delle attività di selezione</t>
  </si>
  <si>
    <t>Assunzioni arbitrarie e/o discrezionali, allo scopo di favorire un candidato</t>
  </si>
  <si>
    <t>Assunzione del personale</t>
  </si>
  <si>
    <t>Sottoscrizione del contratto di lavoro e inserimento nell'organico aziendale</t>
  </si>
  <si>
    <t>Attribuzione impropria di vantaggi alla risorsa assunta</t>
  </si>
  <si>
    <t>Gestione in outsourcing del processo di selezione</t>
  </si>
  <si>
    <t>Individuazione dell'outsourcer</t>
  </si>
  <si>
    <t>Mancato rispetto del processo di approvvigionamento standard, allo scopo di favorire un operatore economico</t>
  </si>
  <si>
    <t>Gestione del personale</t>
  </si>
  <si>
    <t>Gestione di presenze e richieste di rimborsi, elaborazione delle buste paga</t>
  </si>
  <si>
    <t>Avvantaggiare alcuni dipendenti rispetto ad altri violando la normativa e/o le politiche aziendali in materia di gestione del personale</t>
  </si>
  <si>
    <t>Progressioni di carriera/inquadramenti</t>
  </si>
  <si>
    <t>Attribuzione di vantaggi (in termini di progressioni di carriera e/o inquadramenti) arbitraria e non rispondente al disegno organizzativo, al fine di favorire un determinano dipendente</t>
  </si>
  <si>
    <t>Avvio e gestione del procedimento displinare</t>
  </si>
  <si>
    <t>Utilizzo non corretto del sistema disciplinare al fine di discriminare alcuni dipendenti; irrogazione di sanzioni arbitrarie</t>
  </si>
  <si>
    <t>Formazione del personale</t>
  </si>
  <si>
    <t>Progettazione, pianificazione e organizzazione delle attività formative del personale aziendale</t>
  </si>
  <si>
    <t>Definizione di un fabbisogno non rispondente ai criteri di efficienza, efficacia, economicità, finalizzato all'attribuzione arbitraria di vantaggi</t>
  </si>
  <si>
    <t>Gestione dei clienti</t>
  </si>
  <si>
    <t>Attivazione del servizio idrico o del servizio rifiuti e stipula del contratto</t>
  </si>
  <si>
    <t>Distorsioni del processo di raccolta dei dati e di stipula dei contratti, allo scopo di favorire un determinato soggetto</t>
  </si>
  <si>
    <t>Lettura e verifica dei consumi</t>
  </si>
  <si>
    <t>1) Pianificazione delle attività di lettura; 2) Gestione della rilevazione dei consumi</t>
  </si>
  <si>
    <t>Alterazione e/o mancato monitoraggio dell'attività di lettura dei consumi</t>
  </si>
  <si>
    <t>Recupero crediti</t>
  </si>
  <si>
    <t>Gestione del recupero del credito mediante iniziative giudiziali e stragiudiziali</t>
  </si>
  <si>
    <t>Ritardata e/o mancata attivazione delle azioni di recupero, allo scopo di favorire un debitore</t>
  </si>
  <si>
    <t>AFC</t>
  </si>
  <si>
    <t>Ciclo attivo</t>
  </si>
  <si>
    <t>Gestione della fatturazione attiva per realizzazione di opere pubbliche ai Comuni utenti</t>
  </si>
  <si>
    <t>Distorsioni nella gestione del ciclo attivo, allo scopo di favorire un determinato utente</t>
  </si>
  <si>
    <t>Ciclo passivo</t>
  </si>
  <si>
    <t>Gestione delle fatture passive per acquisti effettuati dalla Società</t>
  </si>
  <si>
    <t>Omissione di controlli e verifiche in merito alla liquidabilità della fattura allo scopo di favorire un fornitore - attribuzione di vantaggi ad un fornitore in termini di tempistiche/modalità di pagamento</t>
  </si>
  <si>
    <t>Contabilità dei fornitori</t>
  </si>
  <si>
    <t>Gestione delle attività di controllo e quadratura de conti fornitori</t>
  </si>
  <si>
    <t>1) Sollecito alla lavorazione di ordini di acquisto di un determinato fornitore; 2) Elusione delle norme contabili nell'attività di controllo e quadratura dei conti dei fornitori; 3) mancato rispetto degli obblighi di tracciabilità dei pagamenti</t>
  </si>
  <si>
    <t>Gestine del contante</t>
  </si>
  <si>
    <t>Gestione e rendicontazione della cassa aziendale</t>
  </si>
  <si>
    <t>Distorsioni nell'utilizzo del contante al fine di favorire un soggetto interno all'azienda o al fine di creare la provvista di denaro per soggetti esterni</t>
  </si>
  <si>
    <t>RSPP</t>
  </si>
  <si>
    <t>Gestione della sicurezza</t>
  </si>
  <si>
    <t>Affidamento incarichi professionali e acquisti di beni in materia di sicurezza (nomina medico competente e acquisti DPI)</t>
  </si>
  <si>
    <t>Distorsioni nella scelta del fornitore al fine di favorire un soggetto economico</t>
  </si>
  <si>
    <t>ICT</t>
  </si>
  <si>
    <t xml:space="preserve">Progettazione dei capitolati di gara </t>
  </si>
  <si>
    <t>Definizione delle esigenze aziendali in materia di IT, al fine di progettare le caratteristiche tecniche del servizio</t>
  </si>
  <si>
    <t>Assicurazoni e danni</t>
  </si>
  <si>
    <t>1) Rilevazione dei danni, sia in fase preventiva che in fase di liquidazione, curando i rapporti con le Compagnie assicurative; 2) Effettuazione degli adempimenti relativi alla stipula delle polizze a alla gestione delle garanzie assicurative per la tutela della Società; 3) Valutazione in ambito di liquidazione dei sinistri gestiti direttamente sotto franchigia Etra; 4) Composizione bonaria o stragiudiziale dei sinistri; 5) Richiesta di attività peritale interna finalizzata alla liquidazione dei sinistri</t>
  </si>
  <si>
    <t>1) Rilevazione di danni non rispondente allo stato dei fatti; 2) Distorsioni nella stipula dei contratti di polizza al fine di favorire la controparte; 3) Distorsioni nella definizione della controversia al fine di favorire la ocntroparte; 5) Omissioni nel monitoraggio del perito</t>
  </si>
  <si>
    <t>Smart Working</t>
  </si>
  <si>
    <t>Gestione delle attività fuori dai locali aziendali</t>
  </si>
  <si>
    <t>Rischi attinenti ad altre aree, la cui incidenza in termini di probabilità può essere maggiore in caso di lavoro agile</t>
  </si>
  <si>
    <t>Individuazione del fornitore aziendale e attribuzione dell'incarico/acquisto di beni</t>
  </si>
  <si>
    <t>Metodologia utilizzata</t>
  </si>
  <si>
    <t>Fonti Esterne</t>
  </si>
  <si>
    <t>Risultati ottenuti</t>
  </si>
  <si>
    <t xml:space="preserve">I dati ANAC relativi alle statistiche in tema di reati contro la P.A. evidenziano come le Province di Padova (1,81), Vicenza (0,58) e Treviso (1,69) riportino degli indici di rischio di reati corruttivi inferiori rispetto alla media nazionale, che si attesta intorno al valore di 4,1.
Analogo risultato si ottiene in relazione a tutte le categorie di reati contro la P.A.
</t>
  </si>
  <si>
    <t>Anche le informazioni in merito all'analisi composita dei vari fattori che concorrono a formare il rischio corruttivo indicano che le proninvia di Padova (93), Vicenza (94) e Treviso (93,2) si collocano sotto la media nazionale (100,1).</t>
  </si>
  <si>
    <t>1) dalla banca dati di ANAC, che contiene uno strumento di misurazione del rischio corruzione a livello territoriale.
Il progetto di ANAC mette a disposizione uno strumento in grado di misurare il rischio di corruzione nelle varie zone del territorio nazionale. L'analisi è condotta sulla base di "indicatori" quali il livello di istruzione, la presenza di criminalità, il tessuto sociale, lo sviluppo dell'economia e le condizioni socio-economiche dei cittadini.</t>
  </si>
  <si>
    <t>I dati del Ministero dell'interno forniscono ulteriori elementi utili alla valutazione del contesto esterno, indicando in particolare l'evoluzione del numero di delitti contro la Pubblica Amministrazioni commessi in Italia dal 2004 al 2021.
Questo studio evidenzia un trend in diminuzione del -57,2% oer gli episodi di concussione e del -44% per i fatti corruttivi. Il calo è leggermente inferiore per quanto concerne il peculato (-12%) ed è invece in rialzo per i casi di abuso d'ufficio (+0,9%).</t>
  </si>
  <si>
    <t xml:space="preserve">Inoltre, lo studio pubblicato dal Ministero dell'interno fornisce una conferma circa la bassa incidenza del fenomeno corruttivo nella Regione Veneto, che è posta al penultimo posto per numero di reati contro la P.A. rapportati a 100.000 abitanti.
</t>
  </si>
  <si>
    <t>2) dalla banca dati del Ministero dell'interno e, in particolare, dal Servizio Analisi Criminale. Il Ministero ha infatti svolto recentmente un'analisi territoriale del fenomeno corruttivo che indicizza l'evoluzione del fenomeno nel corso degli anni e attraverso le diverse aree del territorio nazionale;</t>
  </si>
  <si>
    <t>3) da uno studio condotto da ANAC in merito alla dislocazione geografica e di settori ed enti coinvolti in fatti di corruzione.
Lo studio si intitola "La corruzione in Italia (2016-2019). Numeri, luogi e contropartite del malaffare" ed è stato predisposto da ANAC con il supporto della Guardia di Finanza, allo scopo di "definire un set di indicatori in grado di individuare il rischio di corruzione nella Pubblica Amministrazione"</t>
  </si>
  <si>
    <t>Lo studio in parola evidenzia come l'ambito maggiormente colpito da episodi corruttivi sia quello degli appalti pubblici, con una percentuale del 74%</t>
  </si>
  <si>
    <t xml:space="preserve">Inolte, il medesimo studio evidenzia - quanto ai settori oggetto di eventi corruttivi - che il maggior rischio  si manifesta nell'ambito dei lavori pubblici (40%) e dei rifiuti (22%), che da soli costituiscono un terzo del totale degli episodi corruttivi registrati in Italia.
</t>
  </si>
  <si>
    <t>La Regione Veneto presenta una bassa incidenza del fenomeno corruttivo. Tuttavia, quanto ai settori oggetto di eventi corruttivi, alcuni dei maggiori rischi si registrano nel settore dei rifiuti.</t>
  </si>
  <si>
    <t>La Regione Veneto presenta una bassa incidenza del fenomeno corruttivo.</t>
  </si>
  <si>
    <t>La Regione Veneto presenta una bassa incidenza del fenomeno corruttivo. Tuttavia, quanto ai settori oggetto di eventi corruttivi, alcuni dei maggiori rischi si registrano nel settore degli appalti.</t>
  </si>
  <si>
    <t>Gestione della richiesta, analisi di fattibilità e dei costi di realizzazione, formulazione del preventivo; verifiche allacciamenti/scarichi abusivi</t>
  </si>
  <si>
    <t>Attribuzione degli incarichi di collaudo e/o di verifica di conformità a soggetti in conflitto di interessi, anche potenziale; distorsioni nella denuncia di difformità e/o di vizi delle opere</t>
  </si>
  <si>
    <t>Attività di gestione e trattamento dei rifiuti liquidi, esecuzione di controlli e analisi presso gli impianti di depurazione</t>
  </si>
  <si>
    <t>Definzione di specifiche tecniche discriminatorie, predisposizione di capitolati non adeguati alle esigenze aziendali e/o definizione dei criteri di aggiudicazione non adeguati, allo scopo di favorire un operatore</t>
  </si>
  <si>
    <t>La Regione Veneto presenta una bassa incidenza del fenomeno corruttivo. Tuttavia, quanto ai settori oggetto di eventi corruttivi, alcuni dei maggiori rischi si registrano nel settore dei rifiuti e, in particolare nell'ambito degli appalti</t>
  </si>
  <si>
    <t>La Regione Veneto presenta una bassa incidenza del fenomeno corruttivo, tuttavia l'ambito dei posti di lavoro presso PP.AA. e/o aziende pubbliche merita un livello di attenzione particolare.</t>
  </si>
  <si>
    <t>La Regione Veneto presenta una bassa incidenza del fenomeno corruttivo. Bisogna tuttavia considerare anche le attività che presentano un rischio maggiore.</t>
  </si>
  <si>
    <r>
      <t xml:space="preserve">Per lo svolgimento dell'analisi del contesto esterno, l'Autorità Nazionale Anticorruzione richiede alle amministrazioni di acquisire le informazioni necessarie ad identificare il
rischio corruttivo, in relazione sia alle caratteristiche dell’ambiente in cui opera.
Tale analisi si basa su </t>
    </r>
    <r>
      <rPr>
        <b/>
        <sz val="11"/>
        <color theme="1"/>
        <rFont val="Calibri"/>
        <family val="2"/>
        <scheme val="minor"/>
      </rPr>
      <t>fonti interne</t>
    </r>
    <r>
      <rPr>
        <sz val="11"/>
        <color theme="1"/>
        <rFont val="Calibri"/>
        <family val="2"/>
        <scheme val="minor"/>
      </rPr>
      <t xml:space="preserve"> e </t>
    </r>
    <r>
      <rPr>
        <b/>
        <sz val="11"/>
        <color theme="1"/>
        <rFont val="Calibri"/>
        <family val="2"/>
        <scheme val="minor"/>
      </rPr>
      <t>fonti esterne</t>
    </r>
    <r>
      <rPr>
        <sz val="11"/>
        <color theme="1"/>
        <rFont val="Calibri"/>
        <family val="2"/>
        <scheme val="minor"/>
      </rPr>
      <t xml:space="preserve">, la cui valutazione congiunta è in grado porre in evidenza le caratteristiche strutturali e congiunturali dell'ambiente in cui l'amministrazione si trova ad operare.
In altri termini, la disamina delle principali dinamiche territoriali o settoriali e influenze o pressioni di interessi esterni cui l’amministrazione può essere sottoposta costituisce un passaggio essenziale nel valutare se, e in che misura, il contesto, territoriale o settoriale, di riferimento incida sul rischio corruttivo e conseguentemente nell’elaborare una strategia di gestione del rischio adeguata e puntuale.
L'Autorità Nazionale Anticorruzione individua quali </t>
    </r>
    <r>
      <rPr>
        <b/>
        <sz val="11"/>
        <color theme="1"/>
        <rFont val="Calibri"/>
        <family val="2"/>
        <scheme val="minor"/>
      </rPr>
      <t>fonti esterne</t>
    </r>
    <r>
      <rPr>
        <sz val="11"/>
        <color theme="1"/>
        <rFont val="Calibri"/>
        <family val="2"/>
        <scheme val="minor"/>
      </rPr>
      <t xml:space="preserve"> di maggior rilievo le </t>
    </r>
    <r>
      <rPr>
        <b/>
        <u/>
        <sz val="11"/>
        <color theme="1"/>
        <rFont val="Calibri"/>
        <family val="2"/>
        <scheme val="minor"/>
      </rPr>
      <t>banche dati</t>
    </r>
    <r>
      <rPr>
        <sz val="11"/>
        <color theme="1"/>
        <rFont val="Calibri"/>
        <family val="2"/>
        <scheme val="minor"/>
      </rPr>
      <t xml:space="preserve"> aventi ad oggetto il tasso di criminalità del territorio in cui l'amministrazione opera, con un focus sui reati contro la Pubblica Amministrazione.
Quanto alle </t>
    </r>
    <r>
      <rPr>
        <b/>
        <u/>
        <sz val="11"/>
        <color theme="1"/>
        <rFont val="Calibri"/>
        <family val="2"/>
        <scheme val="minor"/>
      </rPr>
      <t>fonti interne</t>
    </r>
    <r>
      <rPr>
        <sz val="11"/>
        <color theme="1"/>
        <rFont val="Calibri"/>
        <family val="2"/>
        <scheme val="minor"/>
      </rPr>
      <t xml:space="preserve">, invece, ANAC suggerisce di valorizzare le </t>
    </r>
    <r>
      <rPr>
        <b/>
        <u/>
        <sz val="11"/>
        <color theme="1"/>
        <rFont val="Calibri"/>
        <family val="2"/>
        <scheme val="minor"/>
      </rPr>
      <t>interviste con i responsabili delle strutture/funzioni</t>
    </r>
    <r>
      <rPr>
        <sz val="11"/>
        <color theme="1"/>
        <rFont val="Calibri"/>
        <family val="2"/>
        <scheme val="minor"/>
      </rPr>
      <t xml:space="preserve"> interne all'amministrazione, allo scopo di effettuare una ricognizione di precedenti giudiziari, segnalazioni whistleblowing, procedimenti disciplinari, ecc., per ciascuna delle Aree di Rischio oggetto di valutazione.
</t>
    </r>
  </si>
  <si>
    <t>Analisi del contesto Esterno - Fonti interne</t>
  </si>
  <si>
    <t xml:space="preserve">
Per lo svolgimento dell'analisi del contesto interno, l'Autorità Nazionale Anticorruzione richiede alle amministrazioni di acquisire, specialmente mediante interviste del personale della P.A., le informazioni necessarie ad identificare il grado di rischio inerente alla specifica attività interna oggetto di valutazione.
L'elemento di valutazione principale è costituito dall'analisi dell'esistenza di precedenti segnalazioni effettuate tramite il canale di whistleblowing,  procedimenti disciplinari, denunce, querele o procedimenti giudiziari attinenti all'attività in esame.
Per rendere l'analisi più attinente al contesto in cui Etra opera, in aggiunta a questo fattore primario, saranno presi in considerazione i due ulteriori elementi:
1) impatto economico dell'attività, nel contesto operativo aziendale;
2) frequenza con cui si verifica l'attività.
</t>
  </si>
  <si>
    <t>Elementi di valutazione</t>
  </si>
  <si>
    <t>Precedenti segnalazioni whistleblowing, procedimenti disciplinari, denunce, querele, procedimenti giudiziari che abbiano riguardano l'attività oggetto di valutazione</t>
  </si>
  <si>
    <t>Frequenza con cui l'attività viene svolta (ad esempio, in relazione all'affidamento di un servizio, frequenza dell'affidamento diretto rispetto alla procedura d'appalto)</t>
  </si>
  <si>
    <t>Non sussistono precedenti giudiziari, procedimenti disciplinari, segnalazioni per l'attività in esame; Impatto economico alto; Frequenza trascurabile</t>
  </si>
  <si>
    <t>Non sussistono precedenti giudiziari, procedimenti disciplinari, segnalazioni per l'attività in esame; Impatto economico alto; Frequenza medio-alta</t>
  </si>
  <si>
    <t>Non sussistono precedenti giudiziari, procedimenti disciplinari, segnalazioni per l'attività in esame; impatto economico medio; frequenza non rilevante</t>
  </si>
  <si>
    <t>Non sussistono precedenti giudiziari, procedimenti disciplinari, segnalazioni per l'attività in esame; impatto economico medio; frequenza alta</t>
  </si>
  <si>
    <t>Non sussistono precedenti giudiziari, procedimenti disciplinari, segnalazioni per l'attività in esame; impatto economico N/A; Frequenza elevata</t>
  </si>
  <si>
    <t>Non sussistono precedenti giudiziari, procedimenti disciplinari, segnalazioni per l'attività in esame; impatto economico alto; frequenza media</t>
  </si>
  <si>
    <t>Non sussistono precedenti giudiziari, procedimenti disciplinari, segnalazioni per l'attività in esame; impatto economico medio alto; frequenza medio alta</t>
  </si>
  <si>
    <t>Non sussistono precedenti giudiziari, procedimenti disciplinari, segnalazioni per l'attività in esame; Impatto econmico N/A; frequenza media</t>
  </si>
  <si>
    <t>Non sussistono precedenti giudiziari, procedimenti disciplinari, segnalazioni per l'attività in esame; impatto economico medio alto; frequenza media</t>
  </si>
  <si>
    <t>Non sussistono precedenti giudiziari, procedimenti disciplinari, segnalazioni per l'attività in esame; impatto economico alto; frequenza N/A</t>
  </si>
  <si>
    <t>Non sussistono precedenti giudiziari, procedimenti disciplinari, segnalazioni per l'attività in esame; impatto economico alto; frequanza medio bassa</t>
  </si>
  <si>
    <t>Non sussistono precedenti giudiziari, procedimenti disciplinari, segnalazioni per l'attività in esame; impatto economico N/A; Frequenza N/A</t>
  </si>
  <si>
    <t>Non sussistono precedenti giudiziari, procedimenti disciplinari, segnalazioni per l'attività in esame; impatto economico medio; frequenza media</t>
  </si>
  <si>
    <t>Non sussistono precedenti giudiziari, procedimenti disciplinari, segnalazioni per l'attività in esame; impatto economico N/A; Frequenza medio-alta</t>
  </si>
  <si>
    <t>L'analisi di contesto esterno costituirà dunque un giudizio sintetico dei seguenti tre fattori (ciascuno dei quali potrà avere, caso per caso, un peso diverso, in ragione delle specifiche peculiarità del caso concreto. Ad esempio, in un'attività con alta movimentazione di denaro, l'impatto economico avrà un peso specifico superiore alla frequenza o all'assenza di precedenti) :</t>
  </si>
  <si>
    <t>Non sussistono precedenti giudiziari, procedimenti disciplinari, segnalazioni per l'attività in esame; impatto eocnomico medio; frequenza medio-bassa</t>
  </si>
  <si>
    <t>Non sussistono precedenti giudiziari, procedimenti disciplinari, segnalazioni per l'attività in esame; impatto economico medio; frequenza media.</t>
  </si>
  <si>
    <t>Non sussistono precedenti giudiziari, procedimenti disciplinari, segnalazioni per l'attività in esame; impatto economico medio; frequenza bassa</t>
  </si>
  <si>
    <t>Non sussistono precedenti giudiziari, procedimenti disciplinari, segnalazioni per l'attività in esame; impatto economico medio-alto; frequenza bassa</t>
  </si>
  <si>
    <t xml:space="preserve">La Regione Veneto presenta una bassa incidenza del fenomeno corruttivo. </t>
  </si>
  <si>
    <t>Non sussistono precedenti giudiziari, procedimenti disciplinari, segnalazioni per l'attività in esame; impatto economico N/A; frequenza non rilevante</t>
  </si>
  <si>
    <t>Non sussistono precedenti giudiziari, procedimenti disciplinari, segnalazioni per l'attività in esame; impatto economico medio alto; frequenza bassa</t>
  </si>
  <si>
    <t>Non sussistono precedenti giudiziari, procedimenti disciplinari, segnalazioni per l'attività in esame; impatto economico N/A; frequenza medio bassa</t>
  </si>
  <si>
    <t>Non sussistono precedenti giudiziari, procedimenti disciplinari, segnalazioni per l'attività in esame; impatto economico medio basso; frequenza media</t>
  </si>
  <si>
    <t>Non sussistono precedenti giudiziari, procedimenti disciplinari, segnalazioni per l'attività in esame; impatto economico N/A; frequenza medio alta</t>
  </si>
  <si>
    <t>Precedenti, Impatto e Frequenza</t>
  </si>
  <si>
    <t>Non sussistono precedenti giudiziari, procedimenti disciplinari, segnalazioni per l'attività in esame; impatto economico medio alto; frequenza alta</t>
  </si>
  <si>
    <t>Non sussistono precedenti giudiziari, procedimenti disciplinari, segnalazioni per l'attività in esame; impatto economico medio basso; frequenza medio bassa</t>
  </si>
  <si>
    <t>Non sussistono precedenti giudiziari, procedimenti disciplinari, segnalazioni per l'attività in esame; impatto economico medio; Frequenza media</t>
  </si>
  <si>
    <t>Non sussistono precedenti giudiziari, procedimenti disciplinari, segnalazioni per l'attività in esame; impatto economico medio; frequenza medio bassa</t>
  </si>
  <si>
    <t>Impatto economico dell'attività, intesa come quantitativo di denaro che l'attività genera verso l'interno o l'esterno, con conseguente appetibilità dell'attività per ipotesi corruttive</t>
  </si>
  <si>
    <t xml:space="preserve">Istruzione Operativa Aziendale n. 09 e Pr. 305 </t>
  </si>
  <si>
    <t>Regolamentazione</t>
  </si>
  <si>
    <t>Responsabile Area SAI</t>
  </si>
  <si>
    <t xml:space="preserve"> Già attuata</t>
  </si>
  <si>
    <t>Già attuata</t>
  </si>
  <si>
    <t>RPCT</t>
  </si>
  <si>
    <t>Annuale</t>
  </si>
  <si>
    <t>Gia attuata</t>
  </si>
  <si>
    <t>Responsabile Area SAI/Responsabile ASGA</t>
  </si>
  <si>
    <t>Annuale e a campione</t>
  </si>
  <si>
    <t>Segregazione di ruoli tra i soggetti che rivestono il ruolo di RDP nelle fasi di progettazione, aggiudicazione / affidamento, esecuzione</t>
  </si>
  <si>
    <t>Verifica periodica dello standard di esecuzione del contratto; segregazione di ruoli tra controllore e controllato</t>
  </si>
  <si>
    <t xml:space="preserve">Semestrale </t>
  </si>
  <si>
    <t>Predisposizione ODS; Controlli a campione sul territorio registrati su check-list; Sviluppo gestionale "Anthea" per la programmazione dell'impiego di mezzi e personale</t>
  </si>
  <si>
    <t>Già attuata; Anthea in corso di sviluppo con adozione entro 2024</t>
  </si>
  <si>
    <t>Previsione di costi standard all'interno dei piani finanziari; Segregazione dei ruoli nella gestione del servizio (ricezione della richiesta, contrattualizzazione, esecuzione del servizio)</t>
  </si>
  <si>
    <t>Standard di comportamento</t>
  </si>
  <si>
    <t>Responsabile SAI</t>
  </si>
  <si>
    <t>Verifica visiva e documentale della conformità del rifiuto conferito; Controllo su peso dei rifiuti in entrata/uscita; Registrazione informatica dei dati</t>
  </si>
  <si>
    <t>Responsabile GIA</t>
  </si>
  <si>
    <t>Registrazione informatica dei dati economici (costo fornitore e offerta al cliente); Rotazione dei fornitori; Procedura selezione dei fornitori; Segregazione di ruoli tra formulazione offerta, controllo su valori economici, firma del contratto, gestione della fatturazione.</t>
  </si>
  <si>
    <t>Rotazione</t>
  </si>
  <si>
    <t>Trasmissione dell'offerta di vendita a più acquirenti; Scelta del fornitore basata sul criterio dell'offerta più alta; Registrazione informatica dei dati</t>
  </si>
  <si>
    <t>Registrazione e flussi informativi in merito ai rapporti con la P.A.</t>
  </si>
  <si>
    <t xml:space="preserve">Predeterminazione dei criteri di definizione dei fabbisogni; Rilevazione dei fabbisogni all'interno del Consiglio di Bacino Brenta; </t>
  </si>
  <si>
    <t>Responsabile PIST</t>
  </si>
  <si>
    <t xml:space="preserve">Annuale </t>
  </si>
  <si>
    <t>Rotazione nella nomina di Tecnici Professionali; Prescrizioni in materia di conflitti di interesse; Pubblicazione del bando di gara</t>
  </si>
  <si>
    <t>Trasparenza</t>
  </si>
  <si>
    <t xml:space="preserve">Verifiche su eventuali modifiche del contratto rispetto alla versione originaria e ai requisiti del capitolato; Flussi informativi verso RPCT </t>
  </si>
  <si>
    <t>Responsabile IdP</t>
  </si>
  <si>
    <t>Procedura Aziendale in tema di flussi interni; Segregazione di funzione nell'elaborazione e trasmissione del flusso</t>
  </si>
  <si>
    <t>Rotazione nelle nomine; Acquisizioni documentali in materia di conflitto di interessi; Pubblicità degli incarichi.</t>
  </si>
  <si>
    <t>Tecnologie per controllo su scarichi anomali; Controlli visivi; Analisi</t>
  </si>
  <si>
    <t>Segregazione di ruoli nella gestione delle richieste di allacciamento</t>
  </si>
  <si>
    <t>Predeterminazione delle condizioni economiche; Pubblicità del processo; Segregazione di ruoli</t>
  </si>
  <si>
    <t>Pubblicità del processo; Segregazione di ruoli all'interno delle fasi di gara</t>
  </si>
  <si>
    <t>Controllo visivo dei beni approvvigionati; Controllo di laboratorio a campione; Registrazione informatica dei dati</t>
  </si>
  <si>
    <t>Programmazione annuale degli interventi; Tracciabilità delle richieste e delle decisioni; Controlli a campione</t>
  </si>
  <si>
    <t>Programmazione pluriennale dell'utilizzo degli immoili; Standardizzazione delle tipologie</t>
  </si>
  <si>
    <t>Responsabile ASGA</t>
  </si>
  <si>
    <t>Semestrale e a campione</t>
  </si>
  <si>
    <t>Rotazione nella nomina dei commissari; Pubblicità del processo; Flussi informativi verso RPCT; Acquisizioni documentali in materia di conflitti di interessi</t>
  </si>
  <si>
    <t>Segregazione dei ruoli nel processo; Pubblicità del processo; Check-list di controllo delle comunicazioni ex art. 76 Codice Appalti</t>
  </si>
  <si>
    <t>Segregazione di ruoli nel processo tra redazione del documento progettuale, verifica degli esiti della gara, stipula del contratto, e controllo di regolarità</t>
  </si>
  <si>
    <t>Inoltro di ordini non rispondenti a necessità aziendali o con modalità difformi rispetto alle procedure interne, allo scopo di favorire la controparte</t>
  </si>
  <si>
    <t>Tracciabilità informatica delle richieste di acquisto; Segregazione di ruoli tra richiedente e autorizzatore</t>
  </si>
  <si>
    <t>Predeterminazione dei controlli; Segregazione dei ruoli nella gestione delle non conformità; Acquisizione della documentazione in materia di conflitto di interessi; rotazione dei soggetti che effettuano i controlli</t>
  </si>
  <si>
    <t>Responsabile Lab</t>
  </si>
  <si>
    <t>Organizzazione delle risorse umane</t>
  </si>
  <si>
    <t>Programmazione annuale del fabbisogno di risorse umane e del budget per gli aumenti di carriera; Approvazione del Budget a cura del CdG; Regolamentazione del processo di formazione del budget</t>
  </si>
  <si>
    <t>Responsabile ORP - CdG</t>
  </si>
  <si>
    <t>Organizzazione e Risorse Umane (ORP)</t>
  </si>
  <si>
    <t>Semestrale</t>
  </si>
  <si>
    <t>Responsabile ORP</t>
  </si>
  <si>
    <t>Programmazione annuale del fabbisogno di risorse umane; Regolamentazione del processo di selezione delle risorse umane; Pubblicità del processo; Segregazione di ruoli nel processo</t>
  </si>
  <si>
    <t>Acquisizione di documentazione in materia di conflitto di interessi</t>
  </si>
  <si>
    <t>Regolamentazione del processo; Pubblicità del processo; Segregazione di ruoli all'interno del processo.</t>
  </si>
  <si>
    <t>Responsabile ORP - Responsabile ASGA</t>
  </si>
  <si>
    <t>Esiste un precedente per l'attività in esame che ha portato alla presentazione di una denuncia-querela; impatto economico medio; frequenza alta</t>
  </si>
  <si>
    <t>Informatizzazione del processo di rilevazione delle presenze; Segregazione dei ruoli in tema di rimborsi</t>
  </si>
  <si>
    <t xml:space="preserve">Predeterminazione annuale dei criteri di progressione e del budget, approvato da CdG; Tracciabilità informatica del processo </t>
  </si>
  <si>
    <t>Applicazione del CCNL</t>
  </si>
  <si>
    <t>Responsabile PER</t>
  </si>
  <si>
    <t>Programmazione annuale dell'attività; Predeterminazione del Budget, approvato da CdG; Tracciabilità informatica del processo</t>
  </si>
  <si>
    <t>Registrazione informatica dei dati relativi alle richieste di utenza; Controllo a campione dei contratti stipulati</t>
  </si>
  <si>
    <t>Responsabile AC</t>
  </si>
  <si>
    <t>Controlli di primo e di secondo livello sulle attività di monitoraggio dei consumi e di lettura; rotazione dei soggetti che effettuano i controlli</t>
  </si>
  <si>
    <t>Segregazione di ruoli all'interno del processo; Tracciabilità informatica dei dati; Controlli a campione</t>
  </si>
  <si>
    <t>Registrazione informatica dei dati; Riconciliazione dei dati contrattuali e contabili</t>
  </si>
  <si>
    <t>Responsabile AFC</t>
  </si>
  <si>
    <t>Registrazione informatica dei dati; Segregazione di ruoli all'interno del processo; Controlli a campione con cadenza almeno semestrale in merito ai pagamenti effettuati</t>
  </si>
  <si>
    <t>Segregazione di ruoli all'interno del processo; Controlli a campione sui solleciti di pagamento; Tracciabilità dei dati.</t>
  </si>
  <si>
    <t xml:space="preserve">Registrazione delle movimentazioni; Regolamentazione dell'attività </t>
  </si>
  <si>
    <t>Registrazione informatica dei dati economici; Rotazione dei fornitori; Procedura selezione dei fornitori.</t>
  </si>
  <si>
    <t>Implementazione di una procedura che individui responsabilità e compiti dei soggetti coinvolti, prevedendo meccanismi di trasparenza nei processi di liquidazione del danno,  semplificazione nell'accesso alle informazione e segregazione dei ruoli</t>
  </si>
  <si>
    <t>Responsabile LEG</t>
  </si>
  <si>
    <t>Implementazione di una procedura che regoli l'attività in esame nel rispetto della regolamentazione prevista per le gare d'appalto in altre aree</t>
  </si>
  <si>
    <t>Responsabile ICT</t>
  </si>
  <si>
    <t>Formazione del personale sulle buone norme del lavoro agile; implementazione di controlli di sicurezza informatici; Implementazione di regolamentazione aziendale</t>
  </si>
  <si>
    <t>Formazione</t>
  </si>
  <si>
    <t>Rotazione dei fornitori; Pubblicità del processo; Segregazione di ruoli tra chi richiede la fornitura e seleziona il fornitore e chi procede alla formalizzazione del documento contrattuale</t>
  </si>
  <si>
    <t>Responsabili Aree</t>
  </si>
  <si>
    <t>AC</t>
  </si>
  <si>
    <t>LEG</t>
  </si>
  <si>
    <t>Responsabile di Funzione/Ufficio interessata</t>
  </si>
  <si>
    <t>Responsabile Area SII</t>
  </si>
  <si>
    <t xml:space="preserve">Responsabile CSA </t>
  </si>
  <si>
    <t xml:space="preserve">Responsabile SCA (Servizi Commerciali Ambiente); Responsabile SAI </t>
  </si>
  <si>
    <t>Responsabile SCA (Servizi Commerciali Ambiente); Responsabile Area SAI</t>
  </si>
  <si>
    <t>Responsabile STP</t>
  </si>
  <si>
    <t>Responsabile SC</t>
  </si>
  <si>
    <t>Responsabile GI</t>
  </si>
  <si>
    <t>Responsabile IP</t>
  </si>
  <si>
    <t>Responsabile SPE - Responsabile Area SAI</t>
  </si>
  <si>
    <t>Responsabile MAG</t>
  </si>
  <si>
    <t>Responsabile GdS</t>
  </si>
  <si>
    <t xml:space="preserve">Già attuata; Ulteriori misure da strutturare entro il 2024 </t>
  </si>
  <si>
    <t xml:space="preserve">Già attuata </t>
  </si>
  <si>
    <t>Formazione già attuata; Ulteriori misure da strutturare entro il 2023</t>
  </si>
  <si>
    <t>Già attuata; Ulteriori misure da strutturare entro il 2023</t>
  </si>
  <si>
    <t xml:space="preserve">RPCT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</si>
</sst>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1"/>
      <color theme="0"/>
      <name val="Calibri"/>
      <family val="2"/>
      <scheme val="minor"/>
    </font>
    <font>
      <b/>
      <sz val="11"/>
      <color theme="1"/>
      <name val="Calibri"/>
      <family val="2"/>
      <scheme val="minor"/>
    </font>
    <font>
      <sz val="16"/>
      <color theme="1"/>
      <name val="Calibri"/>
      <family val="2"/>
      <scheme val="minor"/>
    </font>
    <font>
      <b/>
      <sz val="24"/>
      <color theme="1"/>
      <name val="Calibri"/>
      <family val="2"/>
      <scheme val="minor"/>
    </font>
    <font>
      <b/>
      <sz val="16"/>
      <color theme="8" tint="-0.499984740745262"/>
      <name val="Calibri"/>
      <family val="2"/>
      <scheme val="minor"/>
    </font>
    <font>
      <b/>
      <sz val="16"/>
      <color theme="9" tint="-0.499984740745262"/>
      <name val="Calibri"/>
      <family val="2"/>
      <scheme val="minor"/>
    </font>
    <font>
      <b/>
      <sz val="16"/>
      <color theme="7" tint="-0.499984740745262"/>
      <name val="Calibri"/>
      <family val="2"/>
      <scheme val="minor"/>
    </font>
    <font>
      <sz val="7"/>
      <color theme="1"/>
      <name val="Calibri"/>
      <family val="2"/>
      <scheme val="minor"/>
    </font>
    <font>
      <sz val="10"/>
      <color theme="1"/>
      <name val="Calibri"/>
      <family val="2"/>
      <scheme val="minor"/>
    </font>
    <font>
      <sz val="9"/>
      <color theme="1"/>
      <name val="Calibri"/>
      <family val="2"/>
      <scheme val="minor"/>
    </font>
    <font>
      <b/>
      <sz val="14"/>
      <color theme="1"/>
      <name val="Calibri"/>
      <family val="2"/>
      <scheme val="minor"/>
    </font>
    <font>
      <b/>
      <sz val="16"/>
      <color theme="1"/>
      <name val="Calibri"/>
      <family val="2"/>
      <scheme val="minor"/>
    </font>
    <font>
      <b/>
      <u/>
      <sz val="11"/>
      <color theme="1"/>
      <name val="Calibri"/>
      <family val="2"/>
      <scheme val="minor"/>
    </font>
    <font>
      <sz val="9"/>
      <name val="Calibri"/>
      <family val="2"/>
      <scheme val="minor"/>
    </font>
  </fonts>
  <fills count="13">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7" tint="-0.499984740745262"/>
        <bgColor indexed="64"/>
      </patternFill>
    </fill>
    <fill>
      <patternFill patternType="solid">
        <fgColor theme="7" tint="-0.249977111117893"/>
        <bgColor indexed="64"/>
      </patternFill>
    </fill>
    <fill>
      <patternFill patternType="solid">
        <fgColor theme="0"/>
        <bgColor indexed="64"/>
      </patternFill>
    </fill>
    <fill>
      <patternFill patternType="solid">
        <fgColor theme="0"/>
        <bgColor theme="6" tint="0.79998168889431442"/>
      </patternFill>
    </fill>
    <fill>
      <patternFill patternType="solid">
        <fgColor rgb="FFFFFF00"/>
        <bgColor indexed="64"/>
      </patternFill>
    </fill>
  </fills>
  <borders count="36">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style="thin">
        <color theme="0"/>
      </top>
      <bottom/>
      <diagonal/>
    </border>
    <border>
      <left style="thin">
        <color theme="1"/>
      </left>
      <right/>
      <top/>
      <bottom/>
      <diagonal/>
    </border>
    <border>
      <left style="thin">
        <color theme="1"/>
      </left>
      <right style="thin">
        <color theme="0"/>
      </right>
      <top style="thin">
        <color theme="0"/>
      </top>
      <bottom style="thin">
        <color theme="0"/>
      </bottom>
      <diagonal/>
    </border>
    <border>
      <left/>
      <right/>
      <top style="thin">
        <color theme="0"/>
      </top>
      <bottom style="thin">
        <color theme="0"/>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thin">
        <color theme="0"/>
      </left>
      <right style="thin">
        <color theme="0"/>
      </right>
      <top/>
      <bottom/>
      <diagonal/>
    </border>
    <border>
      <left style="thin">
        <color theme="1"/>
      </left>
      <right style="thin">
        <color theme="0"/>
      </right>
      <top style="thin">
        <color theme="0"/>
      </top>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s>
  <cellStyleXfs count="1">
    <xf numFmtId="0" fontId="0" fillId="0" borderId="0"/>
  </cellStyleXfs>
  <cellXfs count="123">
    <xf numFmtId="0" fontId="0" fillId="0" borderId="0" xfId="0"/>
    <xf numFmtId="0" fontId="0" fillId="10" borderId="8" xfId="0" applyFill="1" applyBorder="1"/>
    <xf numFmtId="0" fontId="0" fillId="10" borderId="0" xfId="0" applyFill="1"/>
    <xf numFmtId="0" fontId="0" fillId="10" borderId="0" xfId="0" applyFill="1" applyAlignment="1">
      <alignment horizontal="center" vertical="center" wrapText="1"/>
    </xf>
    <xf numFmtId="0" fontId="0" fillId="10" borderId="0" xfId="0" applyFill="1" applyAlignment="1">
      <alignment wrapText="1"/>
    </xf>
    <xf numFmtId="0" fontId="1" fillId="4" borderId="5" xfId="0" applyFont="1" applyFill="1" applyBorder="1" applyAlignment="1">
      <alignment horizontal="center" vertical="center"/>
    </xf>
    <xf numFmtId="0" fontId="0" fillId="10" borderId="0" xfId="0" applyFill="1" applyAlignment="1">
      <alignment horizontal="center" vertical="center" wrapText="1" readingOrder="1"/>
    </xf>
    <xf numFmtId="0" fontId="0" fillId="10" borderId="11" xfId="0" applyFill="1" applyBorder="1"/>
    <xf numFmtId="0" fontId="0" fillId="10" borderId="12" xfId="0" applyFill="1" applyBorder="1"/>
    <xf numFmtId="0" fontId="0" fillId="10" borderId="13" xfId="0" applyFill="1" applyBorder="1"/>
    <xf numFmtId="0" fontId="0" fillId="10" borderId="14" xfId="0" applyFill="1" applyBorder="1"/>
    <xf numFmtId="0" fontId="0" fillId="10" borderId="15" xfId="0" applyFill="1" applyBorder="1"/>
    <xf numFmtId="0" fontId="0" fillId="10" borderId="16" xfId="0" applyFill="1" applyBorder="1"/>
    <xf numFmtId="0" fontId="0" fillId="10" borderId="17" xfId="0" applyFill="1" applyBorder="1"/>
    <xf numFmtId="0" fontId="0" fillId="10" borderId="18" xfId="0" applyFill="1" applyBorder="1"/>
    <xf numFmtId="0" fontId="0" fillId="10" borderId="0" xfId="0" applyFill="1" applyAlignment="1">
      <alignment vertical="center" wrapText="1"/>
    </xf>
    <xf numFmtId="0" fontId="0" fillId="10" borderId="15" xfId="0" applyFill="1" applyBorder="1" applyAlignment="1">
      <alignment vertical="center" wrapText="1"/>
    </xf>
    <xf numFmtId="0" fontId="8" fillId="11" borderId="4" xfId="0" applyFont="1" applyFill="1" applyBorder="1" applyAlignment="1">
      <alignment horizontal="center" vertical="center" wrapText="1" readingOrder="1"/>
    </xf>
    <xf numFmtId="0" fontId="9" fillId="10" borderId="0" xfId="0" applyFont="1" applyFill="1" applyAlignment="1">
      <alignment horizontal="left"/>
    </xf>
    <xf numFmtId="0" fontId="9" fillId="10" borderId="0" xfId="0" applyFont="1" applyFill="1" applyAlignment="1">
      <alignment horizontal="left" vertical="center" wrapText="1"/>
    </xf>
    <xf numFmtId="0" fontId="9" fillId="10" borderId="0" xfId="0" applyFont="1" applyFill="1" applyAlignment="1">
      <alignment horizontal="left" wrapText="1"/>
    </xf>
    <xf numFmtId="0" fontId="10" fillId="0" borderId="4" xfId="0" applyFont="1" applyBorder="1" applyAlignment="1">
      <alignment horizontal="center" vertical="center" wrapText="1" readingOrder="1"/>
    </xf>
    <xf numFmtId="0" fontId="10" fillId="0" borderId="4" xfId="0" applyFont="1" applyBorder="1" applyAlignment="1">
      <alignment horizontal="left" vertical="center" wrapText="1" readingOrder="1"/>
    </xf>
    <xf numFmtId="0" fontId="0" fillId="10" borderId="28" xfId="0" applyFill="1" applyBorder="1" applyAlignment="1">
      <alignment vertical="center" wrapText="1"/>
    </xf>
    <xf numFmtId="0" fontId="0" fillId="10" borderId="27" xfId="0" applyFill="1" applyBorder="1" applyAlignment="1">
      <alignment vertical="center" wrapText="1"/>
    </xf>
    <xf numFmtId="0" fontId="0" fillId="10" borderId="33" xfId="0" applyFill="1" applyBorder="1"/>
    <xf numFmtId="0" fontId="0" fillId="10" borderId="28" xfId="0" applyFill="1" applyBorder="1"/>
    <xf numFmtId="0" fontId="0" fillId="10" borderId="27" xfId="0" applyFill="1" applyBorder="1"/>
    <xf numFmtId="0" fontId="0" fillId="10" borderId="32" xfId="0" applyFill="1" applyBorder="1"/>
    <xf numFmtId="0" fontId="0" fillId="10" borderId="30" xfId="0" applyFill="1" applyBorder="1"/>
    <xf numFmtId="0" fontId="0" fillId="10" borderId="26" xfId="0" applyFill="1" applyBorder="1"/>
    <xf numFmtId="0" fontId="0" fillId="12" borderId="0" xfId="0" applyFill="1" applyAlignment="1">
      <alignment horizontal="center" vertical="center" wrapText="1" readingOrder="1"/>
    </xf>
    <xf numFmtId="0" fontId="14" fillId="10" borderId="4" xfId="0" applyFont="1" applyFill="1" applyBorder="1" applyAlignment="1">
      <alignment horizontal="center" vertical="center" wrapText="1" readingOrder="1"/>
    </xf>
    <xf numFmtId="0" fontId="10" fillId="10" borderId="4" xfId="0" applyFont="1" applyFill="1" applyBorder="1" applyAlignment="1">
      <alignment horizontal="center" vertical="center" wrapText="1" readingOrder="1"/>
    </xf>
    <xf numFmtId="0" fontId="10" fillId="10" borderId="4" xfId="0" applyFont="1" applyFill="1" applyBorder="1" applyAlignment="1">
      <alignment horizontal="left" vertical="center" wrapText="1" readingOrder="1"/>
    </xf>
    <xf numFmtId="0" fontId="8" fillId="10" borderId="4" xfId="0" applyFont="1" applyFill="1" applyBorder="1" applyAlignment="1">
      <alignment horizontal="center" vertical="center" wrapText="1" readingOrder="1"/>
    </xf>
    <xf numFmtId="0" fontId="4" fillId="10" borderId="0" xfId="0" applyFont="1" applyFill="1" applyAlignment="1">
      <alignment horizontal="center"/>
    </xf>
    <xf numFmtId="0" fontId="0" fillId="10" borderId="0" xfId="0" applyFill="1" applyAlignment="1">
      <alignment horizontal="left" vertical="center" wrapText="1"/>
    </xf>
    <xf numFmtId="0" fontId="0" fillId="10" borderId="15" xfId="0" applyFill="1" applyBorder="1" applyAlignment="1">
      <alignment horizontal="left" vertical="center" wrapText="1"/>
    </xf>
    <xf numFmtId="0" fontId="0" fillId="10" borderId="0" xfId="0" applyFill="1" applyAlignment="1">
      <alignment horizontal="left" wrapText="1"/>
    </xf>
    <xf numFmtId="0" fontId="7" fillId="10" borderId="0" xfId="0" applyFont="1" applyFill="1" applyAlignment="1">
      <alignment horizontal="left" vertical="center"/>
    </xf>
    <xf numFmtId="0" fontId="7" fillId="10" borderId="15" xfId="0" applyFont="1" applyFill="1" applyBorder="1" applyAlignment="1">
      <alignment horizontal="left" vertical="center"/>
    </xf>
    <xf numFmtId="0" fontId="0" fillId="10" borderId="0" xfId="0" applyFill="1" applyAlignment="1">
      <alignment horizontal="left" vertical="top" wrapText="1"/>
    </xf>
    <xf numFmtId="0" fontId="6" fillId="10" borderId="0" xfId="0" applyFont="1" applyFill="1" applyAlignment="1">
      <alignment horizontal="left"/>
    </xf>
    <xf numFmtId="0" fontId="6" fillId="10" borderId="15" xfId="0" applyFont="1" applyFill="1" applyBorder="1" applyAlignment="1">
      <alignment horizontal="left"/>
    </xf>
    <xf numFmtId="0" fontId="0" fillId="10" borderId="15" xfId="0" applyFill="1" applyBorder="1" applyAlignment="1">
      <alignment horizontal="left" vertical="top" wrapText="1"/>
    </xf>
    <xf numFmtId="0" fontId="3" fillId="10" borderId="0" xfId="0" applyFont="1" applyFill="1" applyAlignment="1">
      <alignment horizontal="left" vertical="center" wrapText="1"/>
    </xf>
    <xf numFmtId="0" fontId="0" fillId="10" borderId="0" xfId="0" applyFill="1" applyAlignment="1">
      <alignment horizontal="left"/>
    </xf>
    <xf numFmtId="0" fontId="0" fillId="10" borderId="15" xfId="0" applyFill="1" applyBorder="1" applyAlignment="1">
      <alignment horizontal="left"/>
    </xf>
    <xf numFmtId="0" fontId="5" fillId="10" borderId="0" xfId="0" applyFont="1" applyFill="1" applyAlignment="1">
      <alignment horizontal="left"/>
    </xf>
    <xf numFmtId="0" fontId="0" fillId="10" borderId="27" xfId="0" applyFill="1" applyBorder="1" applyAlignment="1">
      <alignment horizontal="left" vertical="top" wrapText="1"/>
    </xf>
    <xf numFmtId="0" fontId="0" fillId="10" borderId="28" xfId="0" applyFill="1" applyBorder="1" applyAlignment="1">
      <alignment horizontal="left" vertical="top" wrapText="1"/>
    </xf>
    <xf numFmtId="0" fontId="0" fillId="10" borderId="29" xfId="0" applyFill="1" applyBorder="1" applyAlignment="1">
      <alignment horizontal="left" vertical="top" wrapText="1"/>
    </xf>
    <xf numFmtId="0" fontId="0" fillId="10" borderId="32" xfId="0" applyFill="1" applyBorder="1" applyAlignment="1">
      <alignment horizontal="left" vertical="top" wrapText="1"/>
    </xf>
    <xf numFmtId="0" fontId="0" fillId="10" borderId="33" xfId="0" applyFill="1" applyBorder="1" applyAlignment="1">
      <alignment horizontal="left" vertical="top" wrapText="1"/>
    </xf>
    <xf numFmtId="0" fontId="0" fillId="10" borderId="30" xfId="0" applyFill="1" applyBorder="1" applyAlignment="1">
      <alignment horizontal="left" vertical="top" wrapText="1"/>
    </xf>
    <xf numFmtId="0" fontId="0" fillId="10" borderId="26" xfId="0" applyFill="1" applyBorder="1" applyAlignment="1">
      <alignment horizontal="left" vertical="top" wrapText="1"/>
    </xf>
    <xf numFmtId="0" fontId="0" fillId="10" borderId="31" xfId="0" applyFill="1" applyBorder="1" applyAlignment="1">
      <alignment horizontal="left" vertical="top" wrapText="1"/>
    </xf>
    <xf numFmtId="0" fontId="0" fillId="10" borderId="27" xfId="0" applyFill="1" applyBorder="1" applyAlignment="1">
      <alignment horizontal="center" vertical="center" wrapText="1"/>
    </xf>
    <xf numFmtId="0" fontId="0" fillId="10" borderId="28" xfId="0" applyFill="1" applyBorder="1" applyAlignment="1">
      <alignment horizontal="center" vertical="center" wrapText="1"/>
    </xf>
    <xf numFmtId="0" fontId="0" fillId="10" borderId="29" xfId="0" applyFill="1" applyBorder="1" applyAlignment="1">
      <alignment horizontal="center" vertical="center" wrapText="1"/>
    </xf>
    <xf numFmtId="0" fontId="0" fillId="10" borderId="32" xfId="0" applyFill="1" applyBorder="1" applyAlignment="1">
      <alignment horizontal="center" vertical="center" wrapText="1"/>
    </xf>
    <xf numFmtId="0" fontId="0" fillId="10" borderId="0" xfId="0" applyFill="1" applyAlignment="1">
      <alignment horizontal="center" vertical="center" wrapText="1"/>
    </xf>
    <xf numFmtId="0" fontId="0" fillId="10" borderId="33" xfId="0" applyFill="1" applyBorder="1" applyAlignment="1">
      <alignment horizontal="center" vertical="center" wrapText="1"/>
    </xf>
    <xf numFmtId="0" fontId="0" fillId="10" borderId="30" xfId="0" applyFill="1" applyBorder="1" applyAlignment="1">
      <alignment horizontal="center" vertical="center" wrapText="1"/>
    </xf>
    <xf numFmtId="0" fontId="0" fillId="10" borderId="26" xfId="0" applyFill="1" applyBorder="1" applyAlignment="1">
      <alignment horizontal="center" vertical="center" wrapText="1"/>
    </xf>
    <xf numFmtId="0" fontId="0" fillId="10" borderId="31" xfId="0" applyFill="1" applyBorder="1" applyAlignment="1">
      <alignment horizontal="center" vertical="center" wrapText="1"/>
    </xf>
    <xf numFmtId="0" fontId="0" fillId="10" borderId="23" xfId="0" applyFill="1" applyBorder="1" applyAlignment="1">
      <alignment horizontal="left" vertical="top" wrapText="1"/>
    </xf>
    <xf numFmtId="0" fontId="0" fillId="10" borderId="24" xfId="0" applyFill="1" applyBorder="1" applyAlignment="1">
      <alignment horizontal="left" vertical="top" wrapText="1"/>
    </xf>
    <xf numFmtId="0" fontId="0" fillId="10" borderId="25" xfId="0" applyFill="1" applyBorder="1" applyAlignment="1">
      <alignment horizontal="left" vertical="top" wrapText="1"/>
    </xf>
    <xf numFmtId="0" fontId="12" fillId="10" borderId="27" xfId="0" applyFont="1" applyFill="1" applyBorder="1" applyAlignment="1">
      <alignment horizontal="center" vertical="center"/>
    </xf>
    <xf numFmtId="0" fontId="12" fillId="10" borderId="28" xfId="0" applyFont="1" applyFill="1" applyBorder="1" applyAlignment="1">
      <alignment horizontal="center" vertical="center"/>
    </xf>
    <xf numFmtId="0" fontId="12" fillId="10" borderId="29" xfId="0" applyFont="1" applyFill="1" applyBorder="1" applyAlignment="1">
      <alignment horizontal="center" vertical="center"/>
    </xf>
    <xf numFmtId="0" fontId="12" fillId="10" borderId="30" xfId="0" applyFont="1" applyFill="1" applyBorder="1" applyAlignment="1">
      <alignment horizontal="center" vertical="center"/>
    </xf>
    <xf numFmtId="0" fontId="12" fillId="10" borderId="26" xfId="0" applyFont="1" applyFill="1" applyBorder="1" applyAlignment="1">
      <alignment horizontal="center" vertical="center"/>
    </xf>
    <xf numFmtId="0" fontId="12" fillId="10" borderId="31" xfId="0" applyFont="1" applyFill="1" applyBorder="1" applyAlignment="1">
      <alignment horizontal="center" vertical="center"/>
    </xf>
    <xf numFmtId="0" fontId="11" fillId="10" borderId="23" xfId="0" applyFont="1" applyFill="1" applyBorder="1" applyAlignment="1">
      <alignment horizontal="center" vertical="center" wrapText="1"/>
    </xf>
    <xf numFmtId="0" fontId="11" fillId="10" borderId="24" xfId="0" applyFont="1" applyFill="1" applyBorder="1" applyAlignment="1">
      <alignment horizontal="center" vertical="center" wrapText="1"/>
    </xf>
    <xf numFmtId="0" fontId="11" fillId="10" borderId="25" xfId="0" applyFont="1" applyFill="1" applyBorder="1" applyAlignment="1">
      <alignment horizontal="center" vertical="center" wrapText="1"/>
    </xf>
    <xf numFmtId="0" fontId="2" fillId="10" borderId="27"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0" fillId="10" borderId="22" xfId="0" applyFill="1" applyBorder="1" applyAlignment="1">
      <alignment horizontal="left" vertical="top" wrapText="1"/>
    </xf>
    <xf numFmtId="0" fontId="0" fillId="10" borderId="35" xfId="0" applyFill="1" applyBorder="1" applyAlignment="1">
      <alignment horizontal="left" vertical="top" wrapText="1"/>
    </xf>
    <xf numFmtId="0" fontId="0" fillId="10" borderId="21" xfId="0" applyFill="1" applyBorder="1" applyAlignment="1">
      <alignment horizontal="left" vertical="top" wrapText="1"/>
    </xf>
    <xf numFmtId="0" fontId="0" fillId="10" borderId="34" xfId="0" applyFill="1" applyBorder="1" applyAlignment="1">
      <alignment horizontal="left" vertical="top" wrapText="1"/>
    </xf>
    <xf numFmtId="0" fontId="0" fillId="10" borderId="0" xfId="0" applyFill="1" applyAlignment="1">
      <alignment horizontal="center"/>
    </xf>
    <xf numFmtId="0" fontId="0" fillId="10" borderId="33" xfId="0" applyFill="1" applyBorder="1" applyAlignment="1">
      <alignment horizontal="center"/>
    </xf>
    <xf numFmtId="0" fontId="0" fillId="10" borderId="32" xfId="0" applyFill="1" applyBorder="1" applyAlignment="1">
      <alignment horizontal="center"/>
    </xf>
    <xf numFmtId="0" fontId="0" fillId="10" borderId="30" xfId="0" applyFill="1" applyBorder="1" applyAlignment="1">
      <alignment horizontal="center"/>
    </xf>
    <xf numFmtId="0" fontId="0" fillId="10" borderId="26" xfId="0" applyFill="1" applyBorder="1" applyAlignment="1">
      <alignment horizontal="center"/>
    </xf>
    <xf numFmtId="0" fontId="0" fillId="10" borderId="31" xfId="0" applyFill="1" applyBorder="1" applyAlignment="1">
      <alignment horizontal="center"/>
    </xf>
    <xf numFmtId="0" fontId="0" fillId="10" borderId="33" xfId="0" applyFill="1" applyBorder="1" applyAlignment="1">
      <alignment horizontal="left" vertical="center" wrapText="1"/>
    </xf>
    <xf numFmtId="0" fontId="0" fillId="10" borderId="26" xfId="0" applyFill="1" applyBorder="1" applyAlignment="1">
      <alignment horizontal="left" vertical="center" wrapText="1"/>
    </xf>
    <xf numFmtId="0" fontId="0" fillId="10" borderId="31" xfId="0" applyFill="1" applyBorder="1" applyAlignment="1">
      <alignment horizontal="left" vertical="center" wrapText="1"/>
    </xf>
    <xf numFmtId="0" fontId="12" fillId="10" borderId="23" xfId="0" applyFont="1" applyFill="1" applyBorder="1" applyAlignment="1">
      <alignment horizontal="center" vertical="center" wrapText="1"/>
    </xf>
    <xf numFmtId="0" fontId="2" fillId="10" borderId="24" xfId="0" applyFont="1" applyFill="1" applyBorder="1" applyAlignment="1">
      <alignment horizontal="center" vertical="center" wrapText="1"/>
    </xf>
    <xf numFmtId="0" fontId="2" fillId="10" borderId="25" xfId="0" applyFont="1" applyFill="1" applyBorder="1" applyAlignment="1">
      <alignment horizontal="center" vertical="center" wrapText="1"/>
    </xf>
    <xf numFmtId="0" fontId="0" fillId="10" borderId="27" xfId="0" applyFill="1" applyBorder="1" applyAlignment="1">
      <alignment horizontal="left" vertical="center" wrapText="1"/>
    </xf>
    <xf numFmtId="0" fontId="0" fillId="10" borderId="28" xfId="0" applyFill="1" applyBorder="1" applyAlignment="1">
      <alignment horizontal="left" vertical="center" wrapText="1"/>
    </xf>
    <xf numFmtId="0" fontId="0" fillId="10" borderId="29" xfId="0" applyFill="1" applyBorder="1" applyAlignment="1">
      <alignment horizontal="left" vertical="center" wrapText="1"/>
    </xf>
    <xf numFmtId="0" fontId="1" fillId="5" borderId="9" xfId="0" applyFont="1" applyFill="1" applyBorder="1" applyAlignment="1">
      <alignment horizontal="center" vertical="center"/>
    </xf>
    <xf numFmtId="0" fontId="1" fillId="5" borderId="20" xfId="0" applyFont="1" applyFill="1" applyBorder="1" applyAlignment="1">
      <alignment horizontal="center"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19" xfId="0" applyFont="1" applyFill="1" applyBorder="1" applyAlignment="1">
      <alignment horizontal="center" vertical="center" wrapText="1"/>
    </xf>
    <xf numFmtId="0" fontId="1" fillId="6" borderId="0" xfId="0" applyFont="1" applyFill="1" applyAlignment="1">
      <alignment horizontal="center" vertical="center" wrapText="1"/>
    </xf>
    <xf numFmtId="0" fontId="1" fillId="4"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8" borderId="1" xfId="0" applyFont="1" applyFill="1" applyBorder="1" applyAlignment="1">
      <alignment horizontal="center" vertical="center"/>
    </xf>
    <xf numFmtId="0" fontId="1" fillId="8" borderId="3" xfId="0" applyFont="1" applyFill="1" applyBorder="1" applyAlignment="1">
      <alignment horizontal="center" vertical="center"/>
    </xf>
    <xf numFmtId="0" fontId="1" fillId="9" borderId="1" xfId="0" applyFont="1" applyFill="1" applyBorder="1" applyAlignment="1">
      <alignment horizontal="center" vertical="center" wrapText="1"/>
    </xf>
    <xf numFmtId="0" fontId="1" fillId="9" borderId="5"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1" fillId="9" borderId="7" xfId="0" applyFont="1" applyFill="1" applyBorder="1" applyAlignment="1">
      <alignment horizontal="center" vertical="center" wrapText="1"/>
    </xf>
  </cellXfs>
  <cellStyles count="1">
    <cellStyle name="Normale" xfId="0" builtinId="0"/>
  </cellStyles>
  <dxfs count="12">
    <dxf>
      <font>
        <b/>
        <i val="0"/>
        <color theme="7" tint="-0.499984740745262"/>
      </font>
      <numFmt numFmtId="164" formatCode="&quot;Parzialmente idoneo&quot;"/>
      <fill>
        <patternFill patternType="solid">
          <fgColor auto="1"/>
          <bgColor theme="7" tint="0.59996337778862885"/>
        </patternFill>
      </fill>
    </dxf>
    <dxf>
      <font>
        <b/>
        <i val="0"/>
        <color rgb="FFC00000"/>
      </font>
      <numFmt numFmtId="165" formatCode="&quot;Non idoneo&quot;"/>
      <fill>
        <patternFill patternType="solid">
          <fgColor auto="1"/>
          <bgColor theme="5" tint="0.39994506668294322"/>
        </patternFill>
      </fill>
    </dxf>
    <dxf>
      <font>
        <b/>
        <i val="0"/>
        <color theme="9" tint="-0.499984740745262"/>
      </font>
      <numFmt numFmtId="166" formatCode="&quot;Idoneo&quot;"/>
      <fill>
        <patternFill patternType="darkUp">
          <fgColor theme="0" tint="-0.14993743705557422"/>
          <bgColor theme="9" tint="0.59996337778862885"/>
        </patternFill>
      </fill>
    </dxf>
    <dxf>
      <numFmt numFmtId="167" formatCode="&quot;Not Applicable&quot;"/>
      <fill>
        <patternFill patternType="darkUp">
          <fgColor theme="0" tint="-0.14996795556505021"/>
          <bgColor theme="0"/>
        </patternFill>
      </fill>
    </dxf>
    <dxf>
      <font>
        <b/>
        <i val="0"/>
        <color theme="9" tint="0.79998168889431442"/>
      </font>
      <numFmt numFmtId="168" formatCode="&quot;Basso&quot;"/>
      <fill>
        <patternFill patternType="solid">
          <fgColor auto="1"/>
          <bgColor theme="9" tint="-0.24994659260841701"/>
        </patternFill>
      </fill>
    </dxf>
    <dxf>
      <font>
        <b/>
        <i val="0"/>
        <color theme="9" tint="-0.499984740745262"/>
      </font>
      <numFmt numFmtId="169" formatCode="&quot;Medio basso&quot;"/>
      <fill>
        <patternFill patternType="solid">
          <fgColor auto="1"/>
          <bgColor theme="9" tint="0.59996337778862885"/>
        </patternFill>
      </fill>
    </dxf>
    <dxf>
      <font>
        <b/>
        <i val="0"/>
        <color theme="7" tint="-0.499984740745262"/>
      </font>
      <numFmt numFmtId="170" formatCode="&quot;Medio&quot;"/>
      <fill>
        <patternFill patternType="solid">
          <fgColor auto="1"/>
          <bgColor theme="7" tint="0.59996337778862885"/>
        </patternFill>
      </fill>
    </dxf>
    <dxf>
      <numFmt numFmtId="171" formatCode="&quot;NA&quot;"/>
      <fill>
        <patternFill patternType="darkUp">
          <fgColor theme="0" tint="-0.14996795556505021"/>
          <bgColor theme="0"/>
        </patternFill>
      </fill>
    </dxf>
    <dxf>
      <font>
        <b/>
        <i val="0"/>
        <color theme="9" tint="-0.499984740745262"/>
      </font>
      <numFmt numFmtId="172" formatCode="&quot;Low&quot;"/>
      <fill>
        <patternFill patternType="solid">
          <fgColor auto="1"/>
          <bgColor theme="9" tint="0.39994506668294322"/>
        </patternFill>
      </fill>
    </dxf>
    <dxf>
      <font>
        <b/>
        <i val="0"/>
        <color theme="5" tint="0.79998168889431442"/>
      </font>
      <numFmt numFmtId="173" formatCode="&quot;Alto&quot;"/>
      <fill>
        <patternFill patternType="solid">
          <fgColor auto="1"/>
          <bgColor rgb="FFC00000"/>
        </patternFill>
      </fill>
    </dxf>
    <dxf>
      <font>
        <b/>
        <i val="0"/>
        <color rgb="FFC00000"/>
      </font>
      <numFmt numFmtId="174" formatCode="&quot;Medio alto&quot;"/>
      <fill>
        <patternFill patternType="solid">
          <fgColor auto="1"/>
          <bgColor theme="5" tint="0.39994506668294322"/>
        </patternFill>
      </fill>
    </dxf>
    <dxf>
      <numFmt numFmtId="167" formatCode="&quot;Not Applicable&quot;"/>
      <fill>
        <patternFill patternType="darkUp">
          <fgColor theme="0" tint="-0.14996795556505021"/>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 Id="rId6" Type="http://schemas.openxmlformats.org/officeDocument/2006/relationships/image" Target="../media/image15.png"/><Relationship Id="rId5" Type="http://schemas.openxmlformats.org/officeDocument/2006/relationships/image" Target="../media/image14.png"/><Relationship Id="rId4" Type="http://schemas.openxmlformats.org/officeDocument/2006/relationships/image" Target="../media/image1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2</xdr:col>
      <xdr:colOff>136071</xdr:colOff>
      <xdr:row>7</xdr:row>
      <xdr:rowOff>97972</xdr:rowOff>
    </xdr:from>
    <xdr:to>
      <xdr:col>8</xdr:col>
      <xdr:colOff>1739900</xdr:colOff>
      <xdr:row>36</xdr:row>
      <xdr:rowOff>157843</xdr:rowOff>
    </xdr:to>
    <xdr:pic>
      <xdr:nvPicPr>
        <xdr:cNvPr id="2" name="Picture 1">
          <a:extLst>
            <a:ext uri="{FF2B5EF4-FFF2-40B4-BE49-F238E27FC236}">
              <a16:creationId xmlns="" xmlns:a16="http://schemas.microsoft.com/office/drawing/2014/main" id="{653104E0-1046-C91F-AD65-B3CFE2E997A2}"/>
            </a:ext>
          </a:extLst>
        </xdr:cNvPr>
        <xdr:cNvPicPr>
          <a:picLocks noChangeAspect="1"/>
        </xdr:cNvPicPr>
      </xdr:nvPicPr>
      <xdr:blipFill>
        <a:blip xmlns:r="http://schemas.openxmlformats.org/officeDocument/2006/relationships" r:embed="rId1"/>
        <a:stretch>
          <a:fillRect/>
        </a:stretch>
      </xdr:blipFill>
      <xdr:spPr>
        <a:xfrm>
          <a:off x="313871" y="1609272"/>
          <a:ext cx="7814129" cy="5787571"/>
        </a:xfrm>
        <a:prstGeom prst="rect">
          <a:avLst/>
        </a:prstGeom>
        <a:ln>
          <a:noFill/>
        </a:ln>
        <a:effectLst>
          <a:outerShdw blurRad="190500" algn="tl" rotWithShape="0">
            <a:srgbClr val="000000">
              <a:alpha val="70000"/>
            </a:srgbClr>
          </a:outerShdw>
        </a:effectLst>
      </xdr:spPr>
    </xdr:pic>
    <xdr:clientData/>
  </xdr:twoCellAnchor>
  <xdr:twoCellAnchor editAs="oneCell">
    <xdr:from>
      <xdr:col>11</xdr:col>
      <xdr:colOff>87313</xdr:colOff>
      <xdr:row>11</xdr:row>
      <xdr:rowOff>33564</xdr:rowOff>
    </xdr:from>
    <xdr:to>
      <xdr:col>15</xdr:col>
      <xdr:colOff>507999</xdr:colOff>
      <xdr:row>15</xdr:row>
      <xdr:rowOff>148090</xdr:rowOff>
    </xdr:to>
    <xdr:pic>
      <xdr:nvPicPr>
        <xdr:cNvPr id="3" name="Picture 2">
          <a:extLst>
            <a:ext uri="{FF2B5EF4-FFF2-40B4-BE49-F238E27FC236}">
              <a16:creationId xmlns="" xmlns:a16="http://schemas.microsoft.com/office/drawing/2014/main" id="{380CBA8C-C127-C5CF-10BD-15162846FEBD}"/>
            </a:ext>
          </a:extLst>
        </xdr:cNvPr>
        <xdr:cNvPicPr>
          <a:picLocks noChangeAspect="1"/>
        </xdr:cNvPicPr>
      </xdr:nvPicPr>
      <xdr:blipFill rotWithShape="1">
        <a:blip xmlns:r="http://schemas.openxmlformats.org/officeDocument/2006/relationships" r:embed="rId2"/>
        <a:srcRect t="51346"/>
        <a:stretch/>
      </xdr:blipFill>
      <xdr:spPr>
        <a:xfrm>
          <a:off x="8580438" y="2383064"/>
          <a:ext cx="2325686" cy="876526"/>
        </a:xfrm>
        <a:prstGeom prst="rect">
          <a:avLst/>
        </a:prstGeom>
        <a:ln>
          <a:noFill/>
        </a:ln>
        <a:effectLst>
          <a:outerShdw blurRad="190500" algn="tl" rotWithShape="0">
            <a:srgbClr val="000000">
              <a:alpha val="70000"/>
            </a:srgbClr>
          </a:outerShdw>
        </a:effectLst>
      </xdr:spPr>
    </xdr:pic>
    <xdr:clientData/>
  </xdr:twoCellAnchor>
  <xdr:twoCellAnchor editAs="oneCell">
    <xdr:from>
      <xdr:col>11</xdr:col>
      <xdr:colOff>88448</xdr:colOff>
      <xdr:row>20</xdr:row>
      <xdr:rowOff>24266</xdr:rowOff>
    </xdr:from>
    <xdr:to>
      <xdr:col>15</xdr:col>
      <xdr:colOff>509134</xdr:colOff>
      <xdr:row>24</xdr:row>
      <xdr:rowOff>177347</xdr:rowOff>
    </xdr:to>
    <xdr:pic>
      <xdr:nvPicPr>
        <xdr:cNvPr id="4" name="Picture 3">
          <a:extLst>
            <a:ext uri="{FF2B5EF4-FFF2-40B4-BE49-F238E27FC236}">
              <a16:creationId xmlns="" xmlns:a16="http://schemas.microsoft.com/office/drawing/2014/main" id="{61A940A9-3ACE-49EF-B07C-A72426403A1F}"/>
            </a:ext>
          </a:extLst>
        </xdr:cNvPr>
        <xdr:cNvPicPr>
          <a:picLocks noChangeAspect="1"/>
        </xdr:cNvPicPr>
      </xdr:nvPicPr>
      <xdr:blipFill rotWithShape="1">
        <a:blip xmlns:r="http://schemas.openxmlformats.org/officeDocument/2006/relationships" r:embed="rId2"/>
        <a:srcRect b="49639"/>
        <a:stretch/>
      </xdr:blipFill>
      <xdr:spPr>
        <a:xfrm>
          <a:off x="8581573" y="4088266"/>
          <a:ext cx="2325686" cy="915081"/>
        </a:xfrm>
        <a:prstGeom prst="rect">
          <a:avLst/>
        </a:prstGeom>
        <a:ln>
          <a:noFill/>
        </a:ln>
        <a:effectLst>
          <a:outerShdw blurRad="190500" algn="tl" rotWithShape="0">
            <a:srgbClr val="000000">
              <a:alpha val="70000"/>
            </a:srgbClr>
          </a:outerShdw>
        </a:effectLst>
      </xdr:spPr>
    </xdr:pic>
    <xdr:clientData/>
  </xdr:twoCellAnchor>
  <xdr:twoCellAnchor editAs="oneCell">
    <xdr:from>
      <xdr:col>18</xdr:col>
      <xdr:colOff>0</xdr:colOff>
      <xdr:row>16</xdr:row>
      <xdr:rowOff>119306</xdr:rowOff>
    </xdr:from>
    <xdr:to>
      <xdr:col>22</xdr:col>
      <xdr:colOff>566469</xdr:colOff>
      <xdr:row>19</xdr:row>
      <xdr:rowOff>0</xdr:rowOff>
    </xdr:to>
    <xdr:pic>
      <xdr:nvPicPr>
        <xdr:cNvPr id="5" name="Picture 4">
          <a:extLst>
            <a:ext uri="{FF2B5EF4-FFF2-40B4-BE49-F238E27FC236}">
              <a16:creationId xmlns="" xmlns:a16="http://schemas.microsoft.com/office/drawing/2014/main" id="{E53C568A-9A9A-7296-315A-FD0DE3ACCF5E}"/>
            </a:ext>
          </a:extLst>
        </xdr:cNvPr>
        <xdr:cNvPicPr>
          <a:picLocks noChangeAspect="1"/>
        </xdr:cNvPicPr>
      </xdr:nvPicPr>
      <xdr:blipFill>
        <a:blip xmlns:r="http://schemas.openxmlformats.org/officeDocument/2006/relationships" r:embed="rId3"/>
        <a:stretch>
          <a:fillRect/>
        </a:stretch>
      </xdr:blipFill>
      <xdr:spPr>
        <a:xfrm>
          <a:off x="9766300" y="3281606"/>
          <a:ext cx="3004869" cy="452194"/>
        </a:xfrm>
        <a:prstGeom prst="rect">
          <a:avLst/>
        </a:prstGeom>
        <a:ln>
          <a:noFill/>
        </a:ln>
        <a:effectLst>
          <a:outerShdw blurRad="190500" algn="tl" rotWithShape="0">
            <a:srgbClr val="000000">
              <a:alpha val="70000"/>
            </a:srgbClr>
          </a:outerShdw>
        </a:effectLst>
      </xdr:spPr>
    </xdr:pic>
    <xdr:clientData/>
  </xdr:twoCellAnchor>
  <xdr:twoCellAnchor editAs="oneCell">
    <xdr:from>
      <xdr:col>16</xdr:col>
      <xdr:colOff>94797</xdr:colOff>
      <xdr:row>36</xdr:row>
      <xdr:rowOff>18142</xdr:rowOff>
    </xdr:from>
    <xdr:to>
      <xdr:col>23</xdr:col>
      <xdr:colOff>456168</xdr:colOff>
      <xdr:row>37</xdr:row>
      <xdr:rowOff>160524</xdr:rowOff>
    </xdr:to>
    <xdr:pic>
      <xdr:nvPicPr>
        <xdr:cNvPr id="6" name="Picture 5">
          <a:extLst>
            <a:ext uri="{FF2B5EF4-FFF2-40B4-BE49-F238E27FC236}">
              <a16:creationId xmlns="" xmlns:a16="http://schemas.microsoft.com/office/drawing/2014/main" id="{3F07B13D-E655-0510-88EC-DA4FAF16D385}"/>
            </a:ext>
          </a:extLst>
        </xdr:cNvPr>
        <xdr:cNvPicPr>
          <a:picLocks noChangeAspect="1"/>
        </xdr:cNvPicPr>
      </xdr:nvPicPr>
      <xdr:blipFill>
        <a:blip xmlns:r="http://schemas.openxmlformats.org/officeDocument/2006/relationships" r:embed="rId4"/>
        <a:stretch>
          <a:fillRect/>
        </a:stretch>
      </xdr:blipFill>
      <xdr:spPr>
        <a:xfrm>
          <a:off x="11096172" y="7320642"/>
          <a:ext cx="4584121" cy="332882"/>
        </a:xfrm>
        <a:prstGeom prst="rect">
          <a:avLst/>
        </a:prstGeom>
      </xdr:spPr>
    </xdr:pic>
    <xdr:clientData/>
  </xdr:twoCellAnchor>
  <xdr:twoCellAnchor editAs="oneCell">
    <xdr:from>
      <xdr:col>2</xdr:col>
      <xdr:colOff>190501</xdr:colOff>
      <xdr:row>51</xdr:row>
      <xdr:rowOff>38100</xdr:rowOff>
    </xdr:from>
    <xdr:to>
      <xdr:col>8</xdr:col>
      <xdr:colOff>1333501</xdr:colOff>
      <xdr:row>65</xdr:row>
      <xdr:rowOff>139700</xdr:rowOff>
    </xdr:to>
    <xdr:pic>
      <xdr:nvPicPr>
        <xdr:cNvPr id="7" name="Picture 6">
          <a:extLst>
            <a:ext uri="{FF2B5EF4-FFF2-40B4-BE49-F238E27FC236}">
              <a16:creationId xmlns="" xmlns:a16="http://schemas.microsoft.com/office/drawing/2014/main" id="{65AF2D1D-BAC2-40C0-BBFB-DA225A7C9E75}"/>
            </a:ext>
          </a:extLst>
        </xdr:cNvPr>
        <xdr:cNvPicPr>
          <a:picLocks noChangeAspect="1"/>
        </xdr:cNvPicPr>
      </xdr:nvPicPr>
      <xdr:blipFill rotWithShape="1">
        <a:blip xmlns:r="http://schemas.openxmlformats.org/officeDocument/2006/relationships" r:embed="rId5"/>
        <a:srcRect b="12046"/>
        <a:stretch/>
      </xdr:blipFill>
      <xdr:spPr>
        <a:xfrm>
          <a:off x="368301" y="10248900"/>
          <a:ext cx="7353300" cy="2768600"/>
        </a:xfrm>
        <a:prstGeom prst="rect">
          <a:avLst/>
        </a:prstGeom>
        <a:ln>
          <a:noFill/>
        </a:ln>
        <a:effectLst>
          <a:outerShdw blurRad="190500" algn="tl" rotWithShape="0">
            <a:srgbClr val="000000">
              <a:alpha val="70000"/>
            </a:srgbClr>
          </a:outerShdw>
        </a:effectLst>
      </xdr:spPr>
    </xdr:pic>
    <xdr:clientData/>
  </xdr:twoCellAnchor>
  <xdr:twoCellAnchor editAs="oneCell">
    <xdr:from>
      <xdr:col>4</xdr:col>
      <xdr:colOff>76200</xdr:colOff>
      <xdr:row>67</xdr:row>
      <xdr:rowOff>50800</xdr:rowOff>
    </xdr:from>
    <xdr:to>
      <xdr:col>7</xdr:col>
      <xdr:colOff>2888671</xdr:colOff>
      <xdr:row>69</xdr:row>
      <xdr:rowOff>2682</xdr:rowOff>
    </xdr:to>
    <xdr:pic>
      <xdr:nvPicPr>
        <xdr:cNvPr id="8" name="Picture 7">
          <a:extLst>
            <a:ext uri="{FF2B5EF4-FFF2-40B4-BE49-F238E27FC236}">
              <a16:creationId xmlns="" xmlns:a16="http://schemas.microsoft.com/office/drawing/2014/main" id="{F5D70254-65E7-403B-9A7E-4ECFC12F03F8}"/>
            </a:ext>
          </a:extLst>
        </xdr:cNvPr>
        <xdr:cNvPicPr>
          <a:picLocks noChangeAspect="1"/>
        </xdr:cNvPicPr>
      </xdr:nvPicPr>
      <xdr:blipFill>
        <a:blip xmlns:r="http://schemas.openxmlformats.org/officeDocument/2006/relationships" r:embed="rId4"/>
        <a:stretch>
          <a:fillRect/>
        </a:stretch>
      </xdr:blipFill>
      <xdr:spPr>
        <a:xfrm>
          <a:off x="1473200" y="13423900"/>
          <a:ext cx="4641271" cy="332882"/>
        </a:xfrm>
        <a:prstGeom prst="rect">
          <a:avLst/>
        </a:prstGeom>
      </xdr:spPr>
    </xdr:pic>
    <xdr:clientData/>
  </xdr:twoCellAnchor>
  <xdr:twoCellAnchor editAs="oneCell">
    <xdr:from>
      <xdr:col>3</xdr:col>
      <xdr:colOff>139700</xdr:colOff>
      <xdr:row>72</xdr:row>
      <xdr:rowOff>152400</xdr:rowOff>
    </xdr:from>
    <xdr:to>
      <xdr:col>8</xdr:col>
      <xdr:colOff>685800</xdr:colOff>
      <xdr:row>77</xdr:row>
      <xdr:rowOff>25295</xdr:rowOff>
    </xdr:to>
    <xdr:pic>
      <xdr:nvPicPr>
        <xdr:cNvPr id="9" name="Picture 8">
          <a:extLst>
            <a:ext uri="{FF2B5EF4-FFF2-40B4-BE49-F238E27FC236}">
              <a16:creationId xmlns="" xmlns:a16="http://schemas.microsoft.com/office/drawing/2014/main" id="{ADCB93FE-F2AC-3021-8619-DA7E0F562934}"/>
            </a:ext>
          </a:extLst>
        </xdr:cNvPr>
        <xdr:cNvPicPr>
          <a:picLocks noChangeAspect="1"/>
        </xdr:cNvPicPr>
      </xdr:nvPicPr>
      <xdr:blipFill>
        <a:blip xmlns:r="http://schemas.openxmlformats.org/officeDocument/2006/relationships" r:embed="rId6"/>
        <a:stretch>
          <a:fillRect/>
        </a:stretch>
      </xdr:blipFill>
      <xdr:spPr>
        <a:xfrm>
          <a:off x="901700" y="14249400"/>
          <a:ext cx="6118225" cy="825395"/>
        </a:xfrm>
        <a:prstGeom prst="rect">
          <a:avLst/>
        </a:prstGeom>
        <a:ln>
          <a:noFill/>
        </a:ln>
        <a:effectLst>
          <a:outerShdw blurRad="190500" algn="tl" rotWithShape="0">
            <a:srgbClr val="000000">
              <a:alpha val="70000"/>
            </a:srgbClr>
          </a:outerShdw>
        </a:effectLst>
      </xdr:spPr>
    </xdr:pic>
    <xdr:clientData/>
  </xdr:twoCellAnchor>
  <xdr:twoCellAnchor editAs="oneCell">
    <xdr:from>
      <xdr:col>13</xdr:col>
      <xdr:colOff>47625</xdr:colOff>
      <xdr:row>49</xdr:row>
      <xdr:rowOff>31750</xdr:rowOff>
    </xdr:from>
    <xdr:to>
      <xdr:col>23</xdr:col>
      <xdr:colOff>262744</xdr:colOff>
      <xdr:row>63</xdr:row>
      <xdr:rowOff>21893</xdr:rowOff>
    </xdr:to>
    <xdr:pic>
      <xdr:nvPicPr>
        <xdr:cNvPr id="10" name="Picture 9">
          <a:extLst>
            <a:ext uri="{FF2B5EF4-FFF2-40B4-BE49-F238E27FC236}">
              <a16:creationId xmlns="" xmlns:a16="http://schemas.microsoft.com/office/drawing/2014/main" id="{C7891BD0-763D-7C03-19AD-2F09142975D3}"/>
            </a:ext>
          </a:extLst>
        </xdr:cNvPr>
        <xdr:cNvPicPr>
          <a:picLocks noChangeAspect="1"/>
        </xdr:cNvPicPr>
      </xdr:nvPicPr>
      <xdr:blipFill>
        <a:blip xmlns:r="http://schemas.openxmlformats.org/officeDocument/2006/relationships" r:embed="rId7"/>
        <a:stretch>
          <a:fillRect/>
        </a:stretch>
      </xdr:blipFill>
      <xdr:spPr>
        <a:xfrm>
          <a:off x="9239250" y="9636125"/>
          <a:ext cx="6247619" cy="2657143"/>
        </a:xfrm>
        <a:prstGeom prst="rect">
          <a:avLst/>
        </a:prstGeom>
        <a:ln>
          <a:noFill/>
        </a:ln>
        <a:effectLst>
          <a:outerShdw blurRad="190500" algn="tl" rotWithShape="0">
            <a:srgbClr val="000000">
              <a:alpha val="70000"/>
            </a:srgbClr>
          </a:outerShdw>
        </a:effectLst>
      </xdr:spPr>
    </xdr:pic>
    <xdr:clientData/>
  </xdr:twoCellAnchor>
  <xdr:twoCellAnchor editAs="oneCell">
    <xdr:from>
      <xdr:col>14</xdr:col>
      <xdr:colOff>47625</xdr:colOff>
      <xdr:row>67</xdr:row>
      <xdr:rowOff>142875</xdr:rowOff>
    </xdr:from>
    <xdr:to>
      <xdr:col>22</xdr:col>
      <xdr:colOff>335911</xdr:colOff>
      <xdr:row>70</xdr:row>
      <xdr:rowOff>127000</xdr:rowOff>
    </xdr:to>
    <xdr:pic>
      <xdr:nvPicPr>
        <xdr:cNvPr id="11" name="Picture 10">
          <a:extLst>
            <a:ext uri="{FF2B5EF4-FFF2-40B4-BE49-F238E27FC236}">
              <a16:creationId xmlns="" xmlns:a16="http://schemas.microsoft.com/office/drawing/2014/main" id="{0441A888-4000-9722-4174-64F8EB69EF2C}"/>
            </a:ext>
          </a:extLst>
        </xdr:cNvPr>
        <xdr:cNvPicPr>
          <a:picLocks noChangeAspect="1"/>
        </xdr:cNvPicPr>
      </xdr:nvPicPr>
      <xdr:blipFill>
        <a:blip xmlns:r="http://schemas.openxmlformats.org/officeDocument/2006/relationships" r:embed="rId8"/>
        <a:stretch>
          <a:fillRect/>
        </a:stretch>
      </xdr:blipFill>
      <xdr:spPr>
        <a:xfrm>
          <a:off x="9842500" y="13287375"/>
          <a:ext cx="5114286" cy="555625"/>
        </a:xfrm>
        <a:prstGeom prst="rect">
          <a:avLst/>
        </a:prstGeom>
        <a:ln>
          <a:noFill/>
        </a:ln>
        <a:effectLst>
          <a:outerShdw blurRad="190500" algn="tl" rotWithShape="0">
            <a:srgbClr val="000000">
              <a:alpha val="70000"/>
            </a:srgbClr>
          </a:outerShdw>
        </a:effectLst>
      </xdr:spPr>
    </xdr:pic>
    <xdr:clientData/>
  </xdr:twoCellAnchor>
  <xdr:twoCellAnchor editAs="oneCell">
    <xdr:from>
      <xdr:col>12</xdr:col>
      <xdr:colOff>127000</xdr:colOff>
      <xdr:row>78</xdr:row>
      <xdr:rowOff>127000</xdr:rowOff>
    </xdr:from>
    <xdr:to>
      <xdr:col>23</xdr:col>
      <xdr:colOff>555625</xdr:colOff>
      <xdr:row>79</xdr:row>
      <xdr:rowOff>142875</xdr:rowOff>
    </xdr:to>
    <xdr:pic>
      <xdr:nvPicPr>
        <xdr:cNvPr id="12" name="Picture 11">
          <a:extLst>
            <a:ext uri="{FF2B5EF4-FFF2-40B4-BE49-F238E27FC236}">
              <a16:creationId xmlns="" xmlns:a16="http://schemas.microsoft.com/office/drawing/2014/main" id="{8449E364-C00C-F148-10D9-BC16F6AE5E75}"/>
            </a:ext>
          </a:extLst>
        </xdr:cNvPr>
        <xdr:cNvPicPr>
          <a:picLocks noChangeAspect="1"/>
        </xdr:cNvPicPr>
      </xdr:nvPicPr>
      <xdr:blipFill rotWithShape="1">
        <a:blip xmlns:r="http://schemas.openxmlformats.org/officeDocument/2006/relationships" r:embed="rId9"/>
        <a:srcRect t="17390" r="1390" b="7247"/>
        <a:stretch/>
      </xdr:blipFill>
      <xdr:spPr>
        <a:xfrm>
          <a:off x="8715375" y="15367000"/>
          <a:ext cx="7064375" cy="206375"/>
        </a:xfrm>
        <a:prstGeom prst="rect">
          <a:avLst/>
        </a:prstGeom>
        <a:ln>
          <a:noFill/>
        </a:ln>
        <a:effectLst>
          <a:outerShdw blurRad="190500" algn="tl" rotWithShape="0">
            <a:srgbClr val="000000">
              <a:alpha val="70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342900</xdr:colOff>
      <xdr:row>5</xdr:row>
      <xdr:rowOff>66674</xdr:rowOff>
    </xdr:from>
    <xdr:to>
      <xdr:col>10</xdr:col>
      <xdr:colOff>247650</xdr:colOff>
      <xdr:row>5</xdr:row>
      <xdr:rowOff>323849</xdr:rowOff>
    </xdr:to>
    <xdr:sp macro="" textlink="">
      <xdr:nvSpPr>
        <xdr:cNvPr id="2" name="Freccia a destra 1">
          <a:extLst>
            <a:ext uri="{FF2B5EF4-FFF2-40B4-BE49-F238E27FC236}">
              <a16:creationId xmlns="" xmlns:a16="http://schemas.microsoft.com/office/drawing/2014/main" id="{839EB9D1-38A8-0345-658E-3E1AFF25D53F}"/>
            </a:ext>
          </a:extLst>
        </xdr:cNvPr>
        <xdr:cNvSpPr/>
      </xdr:nvSpPr>
      <xdr:spPr>
        <a:xfrm>
          <a:off x="5343525" y="3933824"/>
          <a:ext cx="514350" cy="2571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editAs="oneCell">
    <xdr:from>
      <xdr:col>11</xdr:col>
      <xdr:colOff>552450</xdr:colOff>
      <xdr:row>8</xdr:row>
      <xdr:rowOff>51237</xdr:rowOff>
    </xdr:from>
    <xdr:to>
      <xdr:col>18</xdr:col>
      <xdr:colOff>112806</xdr:colOff>
      <xdr:row>24</xdr:row>
      <xdr:rowOff>25400</xdr:rowOff>
    </xdr:to>
    <xdr:pic>
      <xdr:nvPicPr>
        <xdr:cNvPr id="3" name="Immagine 2">
          <a:extLst>
            <a:ext uri="{FF2B5EF4-FFF2-40B4-BE49-F238E27FC236}">
              <a16:creationId xmlns="" xmlns:a16="http://schemas.microsoft.com/office/drawing/2014/main" id="{706CFAAE-5626-8AEA-6CAD-D855DA8FF975}"/>
            </a:ext>
          </a:extLst>
        </xdr:cNvPr>
        <xdr:cNvPicPr>
          <a:picLocks noChangeAspect="1"/>
        </xdr:cNvPicPr>
      </xdr:nvPicPr>
      <xdr:blipFill>
        <a:blip xmlns:r="http://schemas.openxmlformats.org/officeDocument/2006/relationships" r:embed="rId1"/>
        <a:stretch>
          <a:fillRect/>
        </a:stretch>
      </xdr:blipFill>
      <xdr:spPr>
        <a:xfrm>
          <a:off x="6772275" y="5251887"/>
          <a:ext cx="3827556" cy="3015813"/>
        </a:xfrm>
        <a:prstGeom prst="rect">
          <a:avLst/>
        </a:prstGeom>
      </xdr:spPr>
    </xdr:pic>
    <xdr:clientData/>
  </xdr:twoCellAnchor>
  <xdr:twoCellAnchor editAs="oneCell">
    <xdr:from>
      <xdr:col>10</xdr:col>
      <xdr:colOff>244475</xdr:colOff>
      <xdr:row>27</xdr:row>
      <xdr:rowOff>172414</xdr:rowOff>
    </xdr:from>
    <xdr:to>
      <xdr:col>18</xdr:col>
      <xdr:colOff>666751</xdr:colOff>
      <xdr:row>48</xdr:row>
      <xdr:rowOff>181546</xdr:rowOff>
    </xdr:to>
    <xdr:pic>
      <xdr:nvPicPr>
        <xdr:cNvPr id="4" name="Immagine 3">
          <a:extLst>
            <a:ext uri="{FF2B5EF4-FFF2-40B4-BE49-F238E27FC236}">
              <a16:creationId xmlns="" xmlns:a16="http://schemas.microsoft.com/office/drawing/2014/main" id="{5BA5E13C-3127-198C-FA19-A0C4EC57DA4D}"/>
            </a:ext>
          </a:extLst>
        </xdr:cNvPr>
        <xdr:cNvPicPr>
          <a:picLocks noChangeAspect="1"/>
        </xdr:cNvPicPr>
      </xdr:nvPicPr>
      <xdr:blipFill>
        <a:blip xmlns:r="http://schemas.openxmlformats.org/officeDocument/2006/relationships" r:embed="rId2"/>
        <a:stretch>
          <a:fillRect/>
        </a:stretch>
      </xdr:blipFill>
      <xdr:spPr>
        <a:xfrm>
          <a:off x="5800725" y="9205289"/>
          <a:ext cx="5248276" cy="4009632"/>
        </a:xfrm>
        <a:prstGeom prst="rect">
          <a:avLst/>
        </a:prstGeom>
      </xdr:spPr>
    </xdr:pic>
    <xdr:clientData/>
  </xdr:twoCellAnchor>
  <xdr:twoCellAnchor editAs="oneCell">
    <xdr:from>
      <xdr:col>10</xdr:col>
      <xdr:colOff>47623</xdr:colOff>
      <xdr:row>62</xdr:row>
      <xdr:rowOff>43295</xdr:rowOff>
    </xdr:from>
    <xdr:to>
      <xdr:col>18</xdr:col>
      <xdr:colOff>692735</xdr:colOff>
      <xdr:row>72</xdr:row>
      <xdr:rowOff>86591</xdr:rowOff>
    </xdr:to>
    <xdr:pic>
      <xdr:nvPicPr>
        <xdr:cNvPr id="5" name="Immagine 4">
          <a:extLst>
            <a:ext uri="{FF2B5EF4-FFF2-40B4-BE49-F238E27FC236}">
              <a16:creationId xmlns="" xmlns:a16="http://schemas.microsoft.com/office/drawing/2014/main" id="{40A5F4E5-A482-FF6C-29E5-E2DC0EF99A45}"/>
            </a:ext>
          </a:extLst>
        </xdr:cNvPr>
        <xdr:cNvPicPr>
          <a:picLocks noChangeAspect="1"/>
        </xdr:cNvPicPr>
      </xdr:nvPicPr>
      <xdr:blipFill>
        <a:blip xmlns:r="http://schemas.openxmlformats.org/officeDocument/2006/relationships" r:embed="rId3"/>
        <a:stretch>
          <a:fillRect/>
        </a:stretch>
      </xdr:blipFill>
      <xdr:spPr>
        <a:xfrm>
          <a:off x="5624078" y="15733568"/>
          <a:ext cx="5494202" cy="1948296"/>
        </a:xfrm>
        <a:prstGeom prst="rect">
          <a:avLst/>
        </a:prstGeom>
      </xdr:spPr>
    </xdr:pic>
    <xdr:clientData/>
  </xdr:twoCellAnchor>
  <xdr:twoCellAnchor editAs="oneCell">
    <xdr:from>
      <xdr:col>12</xdr:col>
      <xdr:colOff>121227</xdr:colOff>
      <xdr:row>73</xdr:row>
      <xdr:rowOff>656123</xdr:rowOff>
    </xdr:from>
    <xdr:to>
      <xdr:col>16</xdr:col>
      <xdr:colOff>482879</xdr:colOff>
      <xdr:row>73</xdr:row>
      <xdr:rowOff>3494521</xdr:rowOff>
    </xdr:to>
    <xdr:pic>
      <xdr:nvPicPr>
        <xdr:cNvPr id="6" name="Immagine 5">
          <a:extLst>
            <a:ext uri="{FF2B5EF4-FFF2-40B4-BE49-F238E27FC236}">
              <a16:creationId xmlns="" xmlns:a16="http://schemas.microsoft.com/office/drawing/2014/main" id="{9FF893F8-6792-6CC0-78F5-30DFDC76B1B5}"/>
            </a:ext>
          </a:extLst>
        </xdr:cNvPr>
        <xdr:cNvPicPr>
          <a:picLocks noChangeAspect="1"/>
        </xdr:cNvPicPr>
      </xdr:nvPicPr>
      <xdr:blipFill>
        <a:blip xmlns:r="http://schemas.openxmlformats.org/officeDocument/2006/relationships" r:embed="rId4"/>
        <a:stretch>
          <a:fillRect/>
        </a:stretch>
      </xdr:blipFill>
      <xdr:spPr>
        <a:xfrm>
          <a:off x="6909954" y="18450555"/>
          <a:ext cx="2786198" cy="2838398"/>
        </a:xfrm>
        <a:prstGeom prst="rect">
          <a:avLst/>
        </a:prstGeom>
      </xdr:spPr>
    </xdr:pic>
    <xdr:clientData/>
  </xdr:twoCellAnchor>
  <xdr:twoCellAnchor editAs="oneCell">
    <xdr:from>
      <xdr:col>10</xdr:col>
      <xdr:colOff>483014</xdr:colOff>
      <xdr:row>75</xdr:row>
      <xdr:rowOff>149679</xdr:rowOff>
    </xdr:from>
    <xdr:to>
      <xdr:col>18</xdr:col>
      <xdr:colOff>416193</xdr:colOff>
      <xdr:row>96</xdr:row>
      <xdr:rowOff>3661</xdr:rowOff>
    </xdr:to>
    <xdr:pic>
      <xdr:nvPicPr>
        <xdr:cNvPr id="7" name="Immagine 6">
          <a:extLst>
            <a:ext uri="{FF2B5EF4-FFF2-40B4-BE49-F238E27FC236}">
              <a16:creationId xmlns="" xmlns:a16="http://schemas.microsoft.com/office/drawing/2014/main" id="{120C6C40-2F89-7638-6DF8-109BA774B33A}"/>
            </a:ext>
          </a:extLst>
        </xdr:cNvPr>
        <xdr:cNvPicPr>
          <a:picLocks noChangeAspect="1"/>
        </xdr:cNvPicPr>
      </xdr:nvPicPr>
      <xdr:blipFill>
        <a:blip xmlns:r="http://schemas.openxmlformats.org/officeDocument/2006/relationships" r:embed="rId5"/>
        <a:stretch>
          <a:fillRect/>
        </a:stretch>
      </xdr:blipFill>
      <xdr:spPr>
        <a:xfrm>
          <a:off x="6116371" y="22070786"/>
          <a:ext cx="4831751" cy="3854482"/>
        </a:xfrm>
        <a:prstGeom prst="rect">
          <a:avLst/>
        </a:prstGeom>
      </xdr:spPr>
    </xdr:pic>
    <xdr:clientData/>
  </xdr:twoCellAnchor>
  <xdr:twoCellAnchor editAs="oneCell">
    <xdr:from>
      <xdr:col>10</xdr:col>
      <xdr:colOff>95251</xdr:colOff>
      <xdr:row>98</xdr:row>
      <xdr:rowOff>666751</xdr:rowOff>
    </xdr:from>
    <xdr:to>
      <xdr:col>18</xdr:col>
      <xdr:colOff>635215</xdr:colOff>
      <xdr:row>110</xdr:row>
      <xdr:rowOff>190173</xdr:rowOff>
    </xdr:to>
    <xdr:pic>
      <xdr:nvPicPr>
        <xdr:cNvPr id="8" name="Immagine 7">
          <a:extLst>
            <a:ext uri="{FF2B5EF4-FFF2-40B4-BE49-F238E27FC236}">
              <a16:creationId xmlns="" xmlns:a16="http://schemas.microsoft.com/office/drawing/2014/main" id="{A26011AC-B8B7-D78A-5BEC-6EAE9ADB3FA1}"/>
            </a:ext>
          </a:extLst>
        </xdr:cNvPr>
        <xdr:cNvPicPr>
          <a:picLocks noChangeAspect="1"/>
        </xdr:cNvPicPr>
      </xdr:nvPicPr>
      <xdr:blipFill>
        <a:blip xmlns:r="http://schemas.openxmlformats.org/officeDocument/2006/relationships" r:embed="rId6"/>
        <a:stretch>
          <a:fillRect/>
        </a:stretch>
      </xdr:blipFill>
      <xdr:spPr>
        <a:xfrm>
          <a:off x="5728608" y="26982965"/>
          <a:ext cx="5438536" cy="447642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21</xdr:row>
      <xdr:rowOff>390525</xdr:rowOff>
    </xdr:from>
    <xdr:to>
      <xdr:col>2</xdr:col>
      <xdr:colOff>514763</xdr:colOff>
      <xdr:row>21</xdr:row>
      <xdr:rowOff>561228</xdr:rowOff>
    </xdr:to>
    <xdr:pic>
      <xdr:nvPicPr>
        <xdr:cNvPr id="6" name="Immagine 5">
          <a:extLst>
            <a:ext uri="{FF2B5EF4-FFF2-40B4-BE49-F238E27FC236}">
              <a16:creationId xmlns="" xmlns:a16="http://schemas.microsoft.com/office/drawing/2014/main" id="{BC900802-C966-8530-A4EA-F22169920087}"/>
            </a:ext>
          </a:extLst>
        </xdr:cNvPr>
        <xdr:cNvPicPr>
          <a:picLocks noChangeAspect="1"/>
        </xdr:cNvPicPr>
      </xdr:nvPicPr>
      <xdr:blipFill>
        <a:blip xmlns:r="http://schemas.openxmlformats.org/officeDocument/2006/relationships" r:embed="rId1"/>
        <a:stretch>
          <a:fillRect/>
        </a:stretch>
      </xdr:blipFill>
      <xdr:spPr>
        <a:xfrm>
          <a:off x="962025" y="5010150"/>
          <a:ext cx="371888" cy="170703"/>
        </a:xfrm>
        <a:prstGeom prst="rect">
          <a:avLst/>
        </a:prstGeom>
      </xdr:spPr>
    </xdr:pic>
    <xdr:clientData/>
  </xdr:twoCellAnchor>
  <xdr:twoCellAnchor editAs="oneCell">
    <xdr:from>
      <xdr:col>2</xdr:col>
      <xdr:colOff>142875</xdr:colOff>
      <xdr:row>22</xdr:row>
      <xdr:rowOff>323850</xdr:rowOff>
    </xdr:from>
    <xdr:to>
      <xdr:col>2</xdr:col>
      <xdr:colOff>514763</xdr:colOff>
      <xdr:row>22</xdr:row>
      <xdr:rowOff>494553</xdr:rowOff>
    </xdr:to>
    <xdr:pic>
      <xdr:nvPicPr>
        <xdr:cNvPr id="7" name="Immagine 6">
          <a:extLst>
            <a:ext uri="{FF2B5EF4-FFF2-40B4-BE49-F238E27FC236}">
              <a16:creationId xmlns="" xmlns:a16="http://schemas.microsoft.com/office/drawing/2014/main" id="{F8C16F4B-25FF-4DC5-A2B3-4C82F7785672}"/>
            </a:ext>
          </a:extLst>
        </xdr:cNvPr>
        <xdr:cNvPicPr>
          <a:picLocks noChangeAspect="1"/>
        </xdr:cNvPicPr>
      </xdr:nvPicPr>
      <xdr:blipFill>
        <a:blip xmlns:r="http://schemas.openxmlformats.org/officeDocument/2006/relationships" r:embed="rId1"/>
        <a:stretch>
          <a:fillRect/>
        </a:stretch>
      </xdr:blipFill>
      <xdr:spPr>
        <a:xfrm>
          <a:off x="962025" y="5953125"/>
          <a:ext cx="371888" cy="170703"/>
        </a:xfrm>
        <a:prstGeom prst="rect">
          <a:avLst/>
        </a:prstGeom>
      </xdr:spPr>
    </xdr:pic>
    <xdr:clientData/>
  </xdr:twoCellAnchor>
  <xdr:twoCellAnchor editAs="oneCell">
    <xdr:from>
      <xdr:col>2</xdr:col>
      <xdr:colOff>161925</xdr:colOff>
      <xdr:row>23</xdr:row>
      <xdr:rowOff>352425</xdr:rowOff>
    </xdr:from>
    <xdr:to>
      <xdr:col>2</xdr:col>
      <xdr:colOff>533813</xdr:colOff>
      <xdr:row>23</xdr:row>
      <xdr:rowOff>523128</xdr:rowOff>
    </xdr:to>
    <xdr:pic>
      <xdr:nvPicPr>
        <xdr:cNvPr id="8" name="Immagine 7">
          <a:extLst>
            <a:ext uri="{FF2B5EF4-FFF2-40B4-BE49-F238E27FC236}">
              <a16:creationId xmlns="" xmlns:a16="http://schemas.microsoft.com/office/drawing/2014/main" id="{FAA97FA3-09CC-4B23-BBB0-3998DB7F296B}"/>
            </a:ext>
          </a:extLst>
        </xdr:cNvPr>
        <xdr:cNvPicPr>
          <a:picLocks noChangeAspect="1"/>
        </xdr:cNvPicPr>
      </xdr:nvPicPr>
      <xdr:blipFill>
        <a:blip xmlns:r="http://schemas.openxmlformats.org/officeDocument/2006/relationships" r:embed="rId1"/>
        <a:stretch>
          <a:fillRect/>
        </a:stretch>
      </xdr:blipFill>
      <xdr:spPr>
        <a:xfrm>
          <a:off x="981075" y="6791325"/>
          <a:ext cx="371888" cy="1707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Z81"/>
  <sheetViews>
    <sheetView topLeftCell="A55" zoomScale="90" zoomScaleNormal="90" workbookViewId="0">
      <selection activeCell="Q26" sqref="Q26:Z34"/>
    </sheetView>
  </sheetViews>
  <sheetFormatPr defaultColWidth="8.6640625" defaultRowHeight="14.4" x14ac:dyDescent="0.3"/>
  <cols>
    <col min="1" max="2" width="1.109375" style="2" customWidth="1"/>
    <col min="3" max="6" width="8.6640625" style="2"/>
    <col min="7" max="7" width="8.6640625" style="2" customWidth="1"/>
    <col min="8" max="8" width="45.33203125" style="2" customWidth="1"/>
    <col min="9" max="9" width="27.5546875" style="2" customWidth="1"/>
    <col min="10" max="10" width="1.88671875" style="2" customWidth="1"/>
    <col min="11" max="11" width="1.5546875" style="2" customWidth="1"/>
    <col min="12" max="12" width="1.44140625" style="2" customWidth="1"/>
    <col min="13" max="22" width="8.6640625" style="2"/>
    <col min="23" max="23" width="8.6640625" style="2" customWidth="1"/>
    <col min="24" max="24" width="8.6640625" style="2"/>
    <col min="25" max="25" width="0.5546875" style="2" customWidth="1"/>
    <col min="26" max="26" width="8.6640625" style="2"/>
    <col min="27" max="27" width="2.88671875" style="2" customWidth="1"/>
    <col min="28" max="16384" width="8.6640625" style="2"/>
  </cols>
  <sheetData>
    <row r="1" spans="2:26" ht="31.5" x14ac:dyDescent="0.5">
      <c r="C1" s="36" t="s">
        <v>27</v>
      </c>
      <c r="D1" s="36"/>
      <c r="E1" s="36"/>
      <c r="F1" s="36"/>
      <c r="G1" s="36"/>
      <c r="H1" s="36"/>
      <c r="I1" s="36"/>
      <c r="J1" s="36"/>
      <c r="K1" s="36"/>
      <c r="L1" s="36"/>
      <c r="M1" s="36"/>
      <c r="N1" s="36"/>
      <c r="O1" s="36"/>
      <c r="P1" s="36"/>
      <c r="Q1" s="36"/>
      <c r="R1" s="36"/>
      <c r="S1" s="36"/>
      <c r="T1" s="36"/>
      <c r="U1" s="36"/>
      <c r="V1" s="36"/>
      <c r="W1" s="36"/>
      <c r="X1" s="36"/>
      <c r="Y1" s="36"/>
      <c r="Z1" s="36"/>
    </row>
    <row r="2" spans="2:26" ht="3.6" customHeight="1" x14ac:dyDescent="0.25"/>
    <row r="3" spans="2:26" ht="39.9" customHeight="1" x14ac:dyDescent="0.3">
      <c r="C3" s="46" t="s">
        <v>47</v>
      </c>
      <c r="D3" s="46"/>
      <c r="E3" s="46"/>
      <c r="F3" s="46"/>
      <c r="G3" s="46"/>
      <c r="H3" s="46"/>
      <c r="I3" s="46"/>
      <c r="J3" s="46"/>
      <c r="K3" s="46"/>
      <c r="L3" s="46"/>
      <c r="M3" s="46"/>
      <c r="N3" s="46"/>
      <c r="O3" s="46"/>
      <c r="P3" s="46"/>
      <c r="Q3" s="46"/>
      <c r="R3" s="46"/>
      <c r="S3" s="46"/>
      <c r="T3" s="46"/>
      <c r="U3" s="46"/>
      <c r="V3" s="46"/>
      <c r="W3" s="46"/>
      <c r="X3" s="46"/>
    </row>
    <row r="4" spans="2:26" ht="15.75" thickBot="1" x14ac:dyDescent="0.3"/>
    <row r="5" spans="2:26" ht="4.5" customHeight="1" x14ac:dyDescent="0.25">
      <c r="B5" s="7"/>
      <c r="C5" s="8"/>
      <c r="D5" s="8"/>
      <c r="E5" s="8"/>
      <c r="F5" s="8"/>
      <c r="G5" s="8"/>
      <c r="H5" s="8"/>
      <c r="I5" s="8"/>
      <c r="J5" s="9"/>
      <c r="L5" s="7"/>
      <c r="M5" s="8"/>
      <c r="N5" s="8"/>
      <c r="O5" s="8"/>
      <c r="P5" s="8"/>
      <c r="Q5" s="8"/>
      <c r="R5" s="8"/>
      <c r="S5" s="8"/>
      <c r="T5" s="8"/>
      <c r="U5" s="8"/>
      <c r="V5" s="8"/>
      <c r="W5" s="8"/>
      <c r="X5" s="8"/>
      <c r="Y5" s="8"/>
      <c r="Z5" s="9"/>
    </row>
    <row r="6" spans="2:26" ht="21" x14ac:dyDescent="0.35">
      <c r="B6" s="10"/>
      <c r="C6" s="47" t="s">
        <v>29</v>
      </c>
      <c r="D6" s="47"/>
      <c r="E6" s="47"/>
      <c r="F6" s="47"/>
      <c r="G6" s="47"/>
      <c r="H6" s="47"/>
      <c r="I6" s="47"/>
      <c r="J6" s="48"/>
      <c r="L6" s="10"/>
      <c r="M6" s="49" t="s">
        <v>28</v>
      </c>
      <c r="N6" s="49"/>
      <c r="O6" s="49"/>
      <c r="P6" s="49"/>
      <c r="Q6" s="49"/>
      <c r="R6" s="49"/>
      <c r="S6" s="49"/>
      <c r="T6" s="49"/>
      <c r="Z6" s="11"/>
    </row>
    <row r="7" spans="2:26" ht="9" customHeight="1" x14ac:dyDescent="0.25">
      <c r="B7" s="10"/>
      <c r="J7" s="11"/>
      <c r="L7" s="10"/>
      <c r="Z7" s="11"/>
    </row>
    <row r="8" spans="2:26" ht="14.4" customHeight="1" x14ac:dyDescent="0.3">
      <c r="B8" s="10"/>
      <c r="J8" s="11"/>
      <c r="L8" s="10"/>
      <c r="M8" s="37" t="s">
        <v>30</v>
      </c>
      <c r="N8" s="37"/>
      <c r="O8" s="37"/>
      <c r="P8" s="37"/>
      <c r="Q8" s="37"/>
      <c r="R8" s="37"/>
      <c r="S8" s="37"/>
      <c r="T8" s="37"/>
      <c r="U8" s="37"/>
      <c r="V8" s="37"/>
      <c r="W8" s="37"/>
      <c r="X8" s="37"/>
      <c r="Y8" s="37"/>
      <c r="Z8" s="38"/>
    </row>
    <row r="9" spans="2:26" x14ac:dyDescent="0.3">
      <c r="B9" s="10"/>
      <c r="J9" s="11"/>
      <c r="L9" s="10"/>
      <c r="M9" s="37"/>
      <c r="N9" s="37"/>
      <c r="O9" s="37"/>
      <c r="P9" s="37"/>
      <c r="Q9" s="37"/>
      <c r="R9" s="37"/>
      <c r="S9" s="37"/>
      <c r="T9" s="37"/>
      <c r="U9" s="37"/>
      <c r="V9" s="37"/>
      <c r="W9" s="37"/>
      <c r="X9" s="37"/>
      <c r="Y9" s="37"/>
      <c r="Z9" s="38"/>
    </row>
    <row r="10" spans="2:26" x14ac:dyDescent="0.3">
      <c r="B10" s="10"/>
      <c r="J10" s="11"/>
      <c r="L10" s="10"/>
      <c r="M10" s="37"/>
      <c r="N10" s="37"/>
      <c r="O10" s="37"/>
      <c r="P10" s="37"/>
      <c r="Q10" s="37"/>
      <c r="R10" s="37"/>
      <c r="S10" s="37"/>
      <c r="T10" s="37"/>
      <c r="U10" s="37"/>
      <c r="V10" s="37"/>
      <c r="W10" s="37"/>
      <c r="X10" s="37"/>
      <c r="Y10" s="37"/>
      <c r="Z10" s="38"/>
    </row>
    <row r="11" spans="2:26" ht="15" x14ac:dyDescent="0.25">
      <c r="B11" s="10"/>
      <c r="J11" s="11"/>
      <c r="L11" s="10"/>
      <c r="Z11" s="11"/>
    </row>
    <row r="12" spans="2:26" ht="14.4" customHeight="1" x14ac:dyDescent="0.3">
      <c r="B12" s="10"/>
      <c r="J12" s="11"/>
      <c r="L12" s="10"/>
      <c r="Q12" s="37" t="s">
        <v>31</v>
      </c>
      <c r="R12" s="37"/>
      <c r="S12" s="37"/>
      <c r="T12" s="37"/>
      <c r="U12" s="37"/>
      <c r="V12" s="37"/>
      <c r="W12" s="37"/>
      <c r="X12" s="37"/>
      <c r="Y12" s="37"/>
      <c r="Z12" s="38"/>
    </row>
    <row r="13" spans="2:26" x14ac:dyDescent="0.3">
      <c r="B13" s="10"/>
      <c r="J13" s="11"/>
      <c r="L13" s="10"/>
      <c r="Q13" s="37"/>
      <c r="R13" s="37"/>
      <c r="S13" s="37"/>
      <c r="T13" s="37"/>
      <c r="U13" s="37"/>
      <c r="V13" s="37"/>
      <c r="W13" s="37"/>
      <c r="X13" s="37"/>
      <c r="Y13" s="37"/>
      <c r="Z13" s="38"/>
    </row>
    <row r="14" spans="2:26" x14ac:dyDescent="0.3">
      <c r="B14" s="10"/>
      <c r="J14" s="11"/>
      <c r="L14" s="10"/>
      <c r="Q14" s="37"/>
      <c r="R14" s="37"/>
      <c r="S14" s="37"/>
      <c r="T14" s="37"/>
      <c r="U14" s="37"/>
      <c r="V14" s="37"/>
      <c r="W14" s="37"/>
      <c r="X14" s="37"/>
      <c r="Y14" s="37"/>
      <c r="Z14" s="38"/>
    </row>
    <row r="15" spans="2:26" x14ac:dyDescent="0.3">
      <c r="B15" s="10"/>
      <c r="J15" s="11"/>
      <c r="L15" s="10"/>
      <c r="Q15" s="37"/>
      <c r="R15" s="37"/>
      <c r="S15" s="37"/>
      <c r="T15" s="37"/>
      <c r="U15" s="37"/>
      <c r="V15" s="37"/>
      <c r="W15" s="37"/>
      <c r="X15" s="37"/>
      <c r="Y15" s="37"/>
      <c r="Z15" s="38"/>
    </row>
    <row r="16" spans="2:26" x14ac:dyDescent="0.3">
      <c r="B16" s="10"/>
      <c r="J16" s="11"/>
      <c r="L16" s="10"/>
      <c r="Q16" s="37"/>
      <c r="R16" s="37"/>
      <c r="S16" s="37"/>
      <c r="T16" s="37"/>
      <c r="U16" s="37"/>
      <c r="V16" s="37"/>
      <c r="W16" s="37"/>
      <c r="X16" s="37"/>
      <c r="Y16" s="37"/>
      <c r="Z16" s="38"/>
    </row>
    <row r="17" spans="2:26" x14ac:dyDescent="0.3">
      <c r="B17" s="10"/>
      <c r="J17" s="11"/>
      <c r="L17" s="10"/>
      <c r="Q17" s="37"/>
      <c r="R17" s="37"/>
      <c r="S17" s="37"/>
      <c r="T17" s="37"/>
      <c r="U17" s="37"/>
      <c r="V17" s="37"/>
      <c r="W17" s="37"/>
      <c r="X17" s="37"/>
      <c r="Y17" s="37"/>
      <c r="Z17" s="38"/>
    </row>
    <row r="18" spans="2:26" ht="15" x14ac:dyDescent="0.25">
      <c r="B18" s="10"/>
      <c r="J18" s="11"/>
      <c r="L18" s="10"/>
      <c r="Z18" s="11"/>
    </row>
    <row r="19" spans="2:26" ht="15" x14ac:dyDescent="0.25">
      <c r="B19" s="10"/>
      <c r="J19" s="11"/>
      <c r="L19" s="10"/>
      <c r="Z19" s="11"/>
    </row>
    <row r="20" spans="2:26" ht="15" x14ac:dyDescent="0.25">
      <c r="B20" s="10"/>
      <c r="J20" s="11"/>
      <c r="L20" s="10"/>
      <c r="Z20" s="11"/>
    </row>
    <row r="21" spans="2:26" ht="14.4" customHeight="1" x14ac:dyDescent="0.3">
      <c r="B21" s="10"/>
      <c r="J21" s="11"/>
      <c r="L21" s="10"/>
      <c r="Q21" s="42" t="s">
        <v>32</v>
      </c>
      <c r="R21" s="42"/>
      <c r="S21" s="42"/>
      <c r="T21" s="42"/>
      <c r="U21" s="42"/>
      <c r="V21" s="42"/>
      <c r="W21" s="42"/>
      <c r="X21" s="42"/>
      <c r="Y21" s="42"/>
      <c r="Z21" s="45"/>
    </row>
    <row r="22" spans="2:26" ht="14.4" customHeight="1" x14ac:dyDescent="0.3">
      <c r="B22" s="10"/>
      <c r="J22" s="11"/>
      <c r="L22" s="10"/>
      <c r="Q22" s="42"/>
      <c r="R22" s="42"/>
      <c r="S22" s="42"/>
      <c r="T22" s="42"/>
      <c r="U22" s="42"/>
      <c r="V22" s="42"/>
      <c r="W22" s="42"/>
      <c r="X22" s="42"/>
      <c r="Y22" s="42"/>
      <c r="Z22" s="45"/>
    </row>
    <row r="23" spans="2:26" x14ac:dyDescent="0.3">
      <c r="B23" s="10"/>
      <c r="J23" s="11"/>
      <c r="L23" s="10"/>
      <c r="Q23" s="42"/>
      <c r="R23" s="42"/>
      <c r="S23" s="42"/>
      <c r="T23" s="42"/>
      <c r="U23" s="42"/>
      <c r="V23" s="42"/>
      <c r="W23" s="42"/>
      <c r="X23" s="42"/>
      <c r="Y23" s="42"/>
      <c r="Z23" s="45"/>
    </row>
    <row r="24" spans="2:26" x14ac:dyDescent="0.3">
      <c r="B24" s="10"/>
      <c r="J24" s="11"/>
      <c r="L24" s="10"/>
      <c r="Q24" s="42"/>
      <c r="R24" s="42"/>
      <c r="S24" s="42"/>
      <c r="T24" s="42"/>
      <c r="U24" s="42"/>
      <c r="V24" s="42"/>
      <c r="W24" s="42"/>
      <c r="X24" s="42"/>
      <c r="Y24" s="42"/>
      <c r="Z24" s="45"/>
    </row>
    <row r="25" spans="2:26" x14ac:dyDescent="0.3">
      <c r="B25" s="10"/>
      <c r="J25" s="11"/>
      <c r="L25" s="10"/>
      <c r="Q25" s="42"/>
      <c r="R25" s="42"/>
      <c r="S25" s="42"/>
      <c r="T25" s="42"/>
      <c r="U25" s="42"/>
      <c r="V25" s="42"/>
      <c r="W25" s="42"/>
      <c r="X25" s="42"/>
      <c r="Y25" s="42"/>
      <c r="Z25" s="45"/>
    </row>
    <row r="26" spans="2:26" ht="21.6" customHeight="1" x14ac:dyDescent="0.3">
      <c r="B26" s="10"/>
      <c r="J26" s="11"/>
      <c r="L26" s="10"/>
      <c r="Q26" s="37" t="s">
        <v>33</v>
      </c>
      <c r="R26" s="37"/>
      <c r="S26" s="37"/>
      <c r="T26" s="37"/>
      <c r="U26" s="37"/>
      <c r="V26" s="37"/>
      <c r="W26" s="37"/>
      <c r="X26" s="37"/>
      <c r="Y26" s="37"/>
      <c r="Z26" s="38"/>
    </row>
    <row r="27" spans="2:26" ht="14.4" customHeight="1" x14ac:dyDescent="0.3">
      <c r="B27" s="10"/>
      <c r="J27" s="11"/>
      <c r="L27" s="10"/>
      <c r="Q27" s="37"/>
      <c r="R27" s="37"/>
      <c r="S27" s="37"/>
      <c r="T27" s="37"/>
      <c r="U27" s="37"/>
      <c r="V27" s="37"/>
      <c r="W27" s="37"/>
      <c r="X27" s="37"/>
      <c r="Y27" s="37"/>
      <c r="Z27" s="38"/>
    </row>
    <row r="28" spans="2:26" x14ac:dyDescent="0.3">
      <c r="B28" s="10"/>
      <c r="J28" s="11"/>
      <c r="L28" s="10"/>
      <c r="Q28" s="37"/>
      <c r="R28" s="37"/>
      <c r="S28" s="37"/>
      <c r="T28" s="37"/>
      <c r="U28" s="37"/>
      <c r="V28" s="37"/>
      <c r="W28" s="37"/>
      <c r="X28" s="37"/>
      <c r="Y28" s="37"/>
      <c r="Z28" s="38"/>
    </row>
    <row r="29" spans="2:26" x14ac:dyDescent="0.3">
      <c r="B29" s="10"/>
      <c r="J29" s="11"/>
      <c r="L29" s="10"/>
      <c r="Q29" s="37"/>
      <c r="R29" s="37"/>
      <c r="S29" s="37"/>
      <c r="T29" s="37"/>
      <c r="U29" s="37"/>
      <c r="V29" s="37"/>
      <c r="W29" s="37"/>
      <c r="X29" s="37"/>
      <c r="Y29" s="37"/>
      <c r="Z29" s="38"/>
    </row>
    <row r="30" spans="2:26" x14ac:dyDescent="0.3">
      <c r="B30" s="10"/>
      <c r="J30" s="11"/>
      <c r="L30" s="10"/>
      <c r="Q30" s="37"/>
      <c r="R30" s="37"/>
      <c r="S30" s="37"/>
      <c r="T30" s="37"/>
      <c r="U30" s="37"/>
      <c r="V30" s="37"/>
      <c r="W30" s="37"/>
      <c r="X30" s="37"/>
      <c r="Y30" s="37"/>
      <c r="Z30" s="38"/>
    </row>
    <row r="31" spans="2:26" x14ac:dyDescent="0.3">
      <c r="B31" s="10"/>
      <c r="J31" s="11"/>
      <c r="L31" s="10"/>
      <c r="Q31" s="37"/>
      <c r="R31" s="37"/>
      <c r="S31" s="37"/>
      <c r="T31" s="37"/>
      <c r="U31" s="37"/>
      <c r="V31" s="37"/>
      <c r="W31" s="37"/>
      <c r="X31" s="37"/>
      <c r="Y31" s="37"/>
      <c r="Z31" s="38"/>
    </row>
    <row r="32" spans="2:26" x14ac:dyDescent="0.3">
      <c r="B32" s="10"/>
      <c r="J32" s="11"/>
      <c r="L32" s="10"/>
      <c r="Q32" s="37"/>
      <c r="R32" s="37"/>
      <c r="S32" s="37"/>
      <c r="T32" s="37"/>
      <c r="U32" s="37"/>
      <c r="V32" s="37"/>
      <c r="W32" s="37"/>
      <c r="X32" s="37"/>
      <c r="Y32" s="37"/>
      <c r="Z32" s="38"/>
    </row>
    <row r="33" spans="2:26" x14ac:dyDescent="0.3">
      <c r="B33" s="10"/>
      <c r="J33" s="11"/>
      <c r="L33" s="10"/>
      <c r="Q33" s="37"/>
      <c r="R33" s="37"/>
      <c r="S33" s="37"/>
      <c r="T33" s="37"/>
      <c r="U33" s="37"/>
      <c r="V33" s="37"/>
      <c r="W33" s="37"/>
      <c r="X33" s="37"/>
      <c r="Y33" s="37"/>
      <c r="Z33" s="38"/>
    </row>
    <row r="34" spans="2:26" x14ac:dyDescent="0.3">
      <c r="B34" s="10"/>
      <c r="J34" s="11"/>
      <c r="L34" s="10"/>
      <c r="Q34" s="37"/>
      <c r="R34" s="37"/>
      <c r="S34" s="37"/>
      <c r="T34" s="37"/>
      <c r="U34" s="37"/>
      <c r="V34" s="37"/>
      <c r="W34" s="37"/>
      <c r="X34" s="37"/>
      <c r="Y34" s="37"/>
      <c r="Z34" s="38"/>
    </row>
    <row r="35" spans="2:26" ht="14.1" customHeight="1" x14ac:dyDescent="0.3">
      <c r="B35" s="10"/>
      <c r="J35" s="11"/>
      <c r="L35" s="10"/>
      <c r="Q35" s="37" t="s">
        <v>34</v>
      </c>
      <c r="R35" s="37"/>
      <c r="S35" s="37"/>
      <c r="T35" s="37"/>
      <c r="U35" s="37"/>
      <c r="V35" s="37"/>
      <c r="W35" s="37"/>
      <c r="X35" s="37"/>
      <c r="Y35" s="37"/>
      <c r="Z35" s="38"/>
    </row>
    <row r="36" spans="2:26" ht="24.6" customHeight="1" x14ac:dyDescent="0.3">
      <c r="B36" s="10"/>
      <c r="J36" s="11"/>
      <c r="L36" s="10"/>
      <c r="Q36" s="37"/>
      <c r="R36" s="37"/>
      <c r="S36" s="37"/>
      <c r="T36" s="37"/>
      <c r="U36" s="37"/>
      <c r="V36" s="37"/>
      <c r="W36" s="37"/>
      <c r="X36" s="37"/>
      <c r="Y36" s="37"/>
      <c r="Z36" s="38"/>
    </row>
    <row r="37" spans="2:26" ht="15" x14ac:dyDescent="0.25">
      <c r="B37" s="10"/>
      <c r="J37" s="11"/>
      <c r="L37" s="10"/>
      <c r="Z37" s="11"/>
    </row>
    <row r="38" spans="2:26" ht="18.899999999999999" customHeight="1" thickBot="1" x14ac:dyDescent="0.3">
      <c r="B38" s="12"/>
      <c r="C38" s="13"/>
      <c r="D38" s="13"/>
      <c r="E38" s="13"/>
      <c r="F38" s="13"/>
      <c r="G38" s="13"/>
      <c r="H38" s="13"/>
      <c r="I38" s="13"/>
      <c r="J38" s="14"/>
      <c r="L38" s="12"/>
      <c r="M38" s="13"/>
      <c r="N38" s="13"/>
      <c r="O38" s="13"/>
      <c r="P38" s="13"/>
      <c r="Q38" s="13"/>
      <c r="R38" s="13"/>
      <c r="S38" s="13"/>
      <c r="T38" s="13"/>
      <c r="U38" s="13"/>
      <c r="V38" s="13"/>
      <c r="W38" s="13"/>
      <c r="X38" s="13"/>
      <c r="Y38" s="13"/>
      <c r="Z38" s="14"/>
    </row>
    <row r="39" spans="2:26" ht="8.4" customHeight="1" thickBot="1" x14ac:dyDescent="0.3"/>
    <row r="40" spans="2:26" ht="5.4" customHeight="1" x14ac:dyDescent="0.25">
      <c r="B40" s="7"/>
      <c r="C40" s="8"/>
      <c r="D40" s="8"/>
      <c r="E40" s="8"/>
      <c r="F40" s="8"/>
      <c r="G40" s="8"/>
      <c r="H40" s="8"/>
      <c r="I40" s="8"/>
      <c r="J40" s="9"/>
      <c r="L40" s="7"/>
      <c r="M40" s="8"/>
      <c r="N40" s="8"/>
      <c r="O40" s="8"/>
      <c r="P40" s="8"/>
      <c r="Q40" s="8"/>
      <c r="R40" s="8"/>
      <c r="S40" s="8"/>
      <c r="T40" s="8"/>
      <c r="U40" s="8"/>
      <c r="V40" s="8"/>
      <c r="W40" s="8"/>
      <c r="X40" s="8"/>
      <c r="Y40" s="8"/>
      <c r="Z40" s="9"/>
    </row>
    <row r="41" spans="2:26" ht="21" x14ac:dyDescent="0.35">
      <c r="B41" s="10"/>
      <c r="C41" s="43" t="s">
        <v>35</v>
      </c>
      <c r="D41" s="43"/>
      <c r="E41" s="43"/>
      <c r="F41" s="43"/>
      <c r="G41" s="43"/>
      <c r="H41" s="43"/>
      <c r="I41" s="43"/>
      <c r="J41" s="44"/>
      <c r="L41" s="10"/>
      <c r="M41" s="40" t="s">
        <v>40</v>
      </c>
      <c r="N41" s="40"/>
      <c r="O41" s="40"/>
      <c r="P41" s="40"/>
      <c r="Q41" s="40"/>
      <c r="R41" s="40"/>
      <c r="S41" s="40"/>
      <c r="T41" s="40"/>
      <c r="U41" s="40"/>
      <c r="V41" s="40"/>
      <c r="W41" s="40"/>
      <c r="X41" s="40"/>
      <c r="Y41" s="40"/>
      <c r="Z41" s="41"/>
    </row>
    <row r="42" spans="2:26" ht="6.6" customHeight="1" x14ac:dyDescent="0.25">
      <c r="B42" s="10"/>
      <c r="J42" s="11"/>
      <c r="L42" s="10"/>
      <c r="Z42" s="11"/>
    </row>
    <row r="43" spans="2:26" ht="14.4" customHeight="1" x14ac:dyDescent="0.3">
      <c r="B43" s="10"/>
      <c r="C43" s="42" t="s">
        <v>36</v>
      </c>
      <c r="D43" s="42"/>
      <c r="E43" s="42"/>
      <c r="F43" s="42"/>
      <c r="G43" s="42"/>
      <c r="H43" s="42"/>
      <c r="I43" s="42"/>
      <c r="J43" s="11"/>
      <c r="L43" s="10"/>
      <c r="M43" s="37" t="s">
        <v>41</v>
      </c>
      <c r="N43" s="37"/>
      <c r="O43" s="37"/>
      <c r="P43" s="37"/>
      <c r="Q43" s="37"/>
      <c r="R43" s="37"/>
      <c r="S43" s="37"/>
      <c r="T43" s="37"/>
      <c r="U43" s="37"/>
      <c r="V43" s="37"/>
      <c r="W43" s="37"/>
      <c r="X43" s="37"/>
      <c r="Y43" s="37"/>
      <c r="Z43" s="38"/>
    </row>
    <row r="44" spans="2:26" x14ac:dyDescent="0.3">
      <c r="B44" s="10"/>
      <c r="C44" s="42"/>
      <c r="D44" s="42"/>
      <c r="E44" s="42"/>
      <c r="F44" s="42"/>
      <c r="G44" s="42"/>
      <c r="H44" s="42"/>
      <c r="I44" s="42"/>
      <c r="J44" s="11"/>
      <c r="L44" s="10"/>
      <c r="M44" s="37"/>
      <c r="N44" s="37"/>
      <c r="O44" s="37"/>
      <c r="P44" s="37"/>
      <c r="Q44" s="37"/>
      <c r="R44" s="37"/>
      <c r="S44" s="37"/>
      <c r="T44" s="37"/>
      <c r="U44" s="37"/>
      <c r="V44" s="37"/>
      <c r="W44" s="37"/>
      <c r="X44" s="37"/>
      <c r="Y44" s="37"/>
      <c r="Z44" s="38"/>
    </row>
    <row r="45" spans="2:26" x14ac:dyDescent="0.3">
      <c r="B45" s="10"/>
      <c r="C45" s="42"/>
      <c r="D45" s="42"/>
      <c r="E45" s="42"/>
      <c r="F45" s="42"/>
      <c r="G45" s="42"/>
      <c r="H45" s="42"/>
      <c r="I45" s="42"/>
      <c r="J45" s="11"/>
      <c r="L45" s="10"/>
      <c r="Z45" s="11"/>
    </row>
    <row r="46" spans="2:26" ht="15.9" customHeight="1" x14ac:dyDescent="0.3">
      <c r="B46" s="10"/>
      <c r="C46" s="39" t="s">
        <v>37</v>
      </c>
      <c r="D46" s="39"/>
      <c r="E46" s="39"/>
      <c r="F46" s="39"/>
      <c r="G46" s="39"/>
      <c r="H46" s="39"/>
      <c r="I46" s="39"/>
      <c r="J46" s="11"/>
      <c r="L46" s="10"/>
      <c r="M46" s="37" t="s">
        <v>42</v>
      </c>
      <c r="N46" s="37"/>
      <c r="O46" s="37"/>
      <c r="P46" s="37"/>
      <c r="Q46" s="37"/>
      <c r="R46" s="37"/>
      <c r="S46" s="37"/>
      <c r="T46" s="37"/>
      <c r="U46" s="37"/>
      <c r="V46" s="37"/>
      <c r="W46" s="37"/>
      <c r="X46" s="37"/>
      <c r="Y46" s="37"/>
      <c r="Z46" s="38"/>
    </row>
    <row r="47" spans="2:26" x14ac:dyDescent="0.3">
      <c r="B47" s="10"/>
      <c r="C47" s="39"/>
      <c r="D47" s="39"/>
      <c r="E47" s="39"/>
      <c r="F47" s="39"/>
      <c r="G47" s="39"/>
      <c r="H47" s="39"/>
      <c r="I47" s="39"/>
      <c r="J47" s="11"/>
      <c r="L47" s="10"/>
      <c r="M47" s="37"/>
      <c r="N47" s="37"/>
      <c r="O47" s="37"/>
      <c r="P47" s="37"/>
      <c r="Q47" s="37"/>
      <c r="R47" s="37"/>
      <c r="S47" s="37"/>
      <c r="T47" s="37"/>
      <c r="U47" s="37"/>
      <c r="V47" s="37"/>
      <c r="W47" s="37"/>
      <c r="X47" s="37"/>
      <c r="Y47" s="37"/>
      <c r="Z47" s="38"/>
    </row>
    <row r="48" spans="2:26" x14ac:dyDescent="0.3">
      <c r="B48" s="10"/>
      <c r="J48" s="11"/>
      <c r="L48" s="10"/>
      <c r="M48" s="37"/>
      <c r="N48" s="37"/>
      <c r="O48" s="37"/>
      <c r="P48" s="37"/>
      <c r="Q48" s="37"/>
      <c r="R48" s="37"/>
      <c r="S48" s="37"/>
      <c r="T48" s="37"/>
      <c r="U48" s="37"/>
      <c r="V48" s="37"/>
      <c r="W48" s="37"/>
      <c r="X48" s="37"/>
      <c r="Y48" s="37"/>
      <c r="Z48" s="38"/>
    </row>
    <row r="49" spans="2:26" ht="14.4" customHeight="1" x14ac:dyDescent="0.3">
      <c r="B49" s="10"/>
      <c r="C49" s="37" t="s">
        <v>38</v>
      </c>
      <c r="D49" s="37"/>
      <c r="E49" s="37"/>
      <c r="F49" s="37"/>
      <c r="G49" s="37"/>
      <c r="H49" s="37"/>
      <c r="I49" s="37"/>
      <c r="J49" s="11"/>
      <c r="L49" s="10"/>
      <c r="Z49" s="11"/>
    </row>
    <row r="50" spans="2:26" x14ac:dyDescent="0.3">
      <c r="B50" s="10"/>
      <c r="C50" s="37"/>
      <c r="D50" s="37"/>
      <c r="E50" s="37"/>
      <c r="F50" s="37"/>
      <c r="G50" s="37"/>
      <c r="H50" s="37"/>
      <c r="I50" s="37"/>
      <c r="J50" s="11"/>
      <c r="L50" s="10"/>
      <c r="Z50" s="11"/>
    </row>
    <row r="51" spans="2:26" x14ac:dyDescent="0.3">
      <c r="B51" s="10"/>
      <c r="C51" s="37"/>
      <c r="D51" s="37"/>
      <c r="E51" s="37"/>
      <c r="F51" s="37"/>
      <c r="G51" s="37"/>
      <c r="H51" s="37"/>
      <c r="I51" s="37"/>
      <c r="J51" s="11"/>
      <c r="L51" s="10"/>
      <c r="Z51" s="11"/>
    </row>
    <row r="52" spans="2:26" ht="15" x14ac:dyDescent="0.25">
      <c r="B52" s="10"/>
      <c r="J52" s="11"/>
      <c r="L52" s="10"/>
      <c r="Z52" s="11"/>
    </row>
    <row r="53" spans="2:26" ht="15" x14ac:dyDescent="0.25">
      <c r="B53" s="10"/>
      <c r="J53" s="11"/>
      <c r="L53" s="10"/>
      <c r="Z53" s="11"/>
    </row>
    <row r="54" spans="2:26" ht="15" x14ac:dyDescent="0.25">
      <c r="B54" s="10"/>
      <c r="J54" s="11"/>
      <c r="L54" s="10"/>
      <c r="Z54" s="11"/>
    </row>
    <row r="55" spans="2:26" ht="15" x14ac:dyDescent="0.25">
      <c r="B55" s="10"/>
      <c r="J55" s="11"/>
      <c r="L55" s="10"/>
      <c r="Z55" s="11"/>
    </row>
    <row r="56" spans="2:26" ht="15" x14ac:dyDescent="0.25">
      <c r="B56" s="10"/>
      <c r="J56" s="11"/>
      <c r="L56" s="10"/>
      <c r="Z56" s="11"/>
    </row>
    <row r="57" spans="2:26" ht="15" x14ac:dyDescent="0.25">
      <c r="B57" s="10"/>
      <c r="J57" s="11"/>
      <c r="L57" s="10"/>
      <c r="Z57" s="11"/>
    </row>
    <row r="58" spans="2:26" ht="15" x14ac:dyDescent="0.25">
      <c r="B58" s="10"/>
      <c r="J58" s="11"/>
      <c r="L58" s="10"/>
      <c r="Z58" s="11"/>
    </row>
    <row r="59" spans="2:26" ht="15" x14ac:dyDescent="0.25">
      <c r="B59" s="10"/>
      <c r="J59" s="11"/>
      <c r="L59" s="10"/>
      <c r="Z59" s="11"/>
    </row>
    <row r="60" spans="2:26" ht="15" x14ac:dyDescent="0.25">
      <c r="B60" s="10"/>
      <c r="J60" s="11"/>
      <c r="L60" s="10"/>
      <c r="Z60" s="11"/>
    </row>
    <row r="61" spans="2:26" ht="15" x14ac:dyDescent="0.25">
      <c r="B61" s="10"/>
      <c r="J61" s="11"/>
      <c r="L61" s="10"/>
      <c r="Z61" s="11"/>
    </row>
    <row r="62" spans="2:26" ht="15" x14ac:dyDescent="0.25">
      <c r="B62" s="10"/>
      <c r="J62" s="11"/>
      <c r="L62" s="10"/>
      <c r="Z62" s="11"/>
    </row>
    <row r="63" spans="2:26" ht="15" x14ac:dyDescent="0.25">
      <c r="B63" s="10"/>
      <c r="J63" s="11"/>
      <c r="L63" s="10"/>
      <c r="Z63" s="11"/>
    </row>
    <row r="64" spans="2:26" ht="15" x14ac:dyDescent="0.25">
      <c r="B64" s="10"/>
      <c r="J64" s="11"/>
      <c r="L64" s="10"/>
      <c r="Z64" s="11"/>
    </row>
    <row r="65" spans="2:26" ht="14.4" customHeight="1" x14ac:dyDescent="0.3">
      <c r="B65" s="10"/>
      <c r="J65" s="11"/>
      <c r="L65" s="10"/>
      <c r="M65" s="37" t="s">
        <v>48</v>
      </c>
      <c r="N65" s="37"/>
      <c r="O65" s="37"/>
      <c r="P65" s="37"/>
      <c r="Q65" s="37"/>
      <c r="R65" s="37"/>
      <c r="S65" s="37"/>
      <c r="T65" s="37"/>
      <c r="U65" s="37"/>
      <c r="V65" s="37"/>
      <c r="W65" s="37"/>
      <c r="X65" s="37"/>
      <c r="Y65" s="37"/>
      <c r="Z65" s="38"/>
    </row>
    <row r="66" spans="2:26" ht="23.4" customHeight="1" x14ac:dyDescent="0.3">
      <c r="B66" s="10"/>
      <c r="J66" s="11"/>
      <c r="L66" s="10"/>
      <c r="M66" s="37"/>
      <c r="N66" s="37"/>
      <c r="O66" s="37"/>
      <c r="P66" s="37"/>
      <c r="Q66" s="37"/>
      <c r="R66" s="37"/>
      <c r="S66" s="37"/>
      <c r="T66" s="37"/>
      <c r="U66" s="37"/>
      <c r="V66" s="37"/>
      <c r="W66" s="37"/>
      <c r="X66" s="37"/>
      <c r="Y66" s="37"/>
      <c r="Z66" s="38"/>
    </row>
    <row r="67" spans="2:26" x14ac:dyDescent="0.3">
      <c r="B67" s="10"/>
      <c r="C67" s="2" t="s">
        <v>44</v>
      </c>
      <c r="J67" s="11"/>
      <c r="L67" s="10"/>
      <c r="M67" s="37"/>
      <c r="N67" s="37"/>
      <c r="O67" s="37"/>
      <c r="P67" s="37"/>
      <c r="Q67" s="37"/>
      <c r="R67" s="37"/>
      <c r="S67" s="37"/>
      <c r="T67" s="37"/>
      <c r="U67" s="37"/>
      <c r="V67" s="37"/>
      <c r="W67" s="37"/>
      <c r="X67" s="37"/>
      <c r="Y67" s="37"/>
      <c r="Z67" s="38"/>
    </row>
    <row r="68" spans="2:26" x14ac:dyDescent="0.3">
      <c r="B68" s="10"/>
      <c r="J68" s="11"/>
      <c r="L68" s="10"/>
      <c r="M68" s="37"/>
      <c r="N68" s="37"/>
      <c r="O68" s="37"/>
      <c r="P68" s="37"/>
      <c r="Q68" s="37"/>
      <c r="R68" s="37"/>
      <c r="S68" s="37"/>
      <c r="T68" s="37"/>
      <c r="U68" s="37"/>
      <c r="V68" s="37"/>
      <c r="W68" s="37"/>
      <c r="X68" s="37"/>
      <c r="Y68" s="37"/>
      <c r="Z68" s="38"/>
    </row>
    <row r="69" spans="2:26" ht="15" x14ac:dyDescent="0.25">
      <c r="B69" s="10"/>
      <c r="J69" s="11"/>
      <c r="L69" s="10"/>
      <c r="Z69" s="11"/>
    </row>
    <row r="70" spans="2:26" ht="15" x14ac:dyDescent="0.25">
      <c r="B70" s="10"/>
      <c r="J70" s="11"/>
      <c r="L70" s="10"/>
      <c r="Z70" s="11"/>
    </row>
    <row r="71" spans="2:26" x14ac:dyDescent="0.3">
      <c r="B71" s="10"/>
      <c r="C71" s="39" t="s">
        <v>39</v>
      </c>
      <c r="D71" s="39"/>
      <c r="E71" s="39"/>
      <c r="F71" s="39"/>
      <c r="G71" s="39"/>
      <c r="H71" s="39"/>
      <c r="I71" s="39"/>
      <c r="J71" s="11"/>
      <c r="L71" s="10"/>
      <c r="Z71" s="11"/>
    </row>
    <row r="72" spans="2:26" x14ac:dyDescent="0.3">
      <c r="B72" s="10"/>
      <c r="C72" s="39"/>
      <c r="D72" s="39"/>
      <c r="E72" s="39"/>
      <c r="F72" s="39"/>
      <c r="G72" s="39"/>
      <c r="H72" s="39"/>
      <c r="I72" s="39"/>
      <c r="J72" s="11"/>
      <c r="L72" s="10"/>
      <c r="Z72" s="11"/>
    </row>
    <row r="73" spans="2:26" ht="14.4" customHeight="1" x14ac:dyDescent="0.3">
      <c r="B73" s="10"/>
      <c r="J73" s="11"/>
      <c r="L73" s="10"/>
      <c r="M73" s="37" t="s">
        <v>43</v>
      </c>
      <c r="N73" s="37"/>
      <c r="O73" s="37"/>
      <c r="P73" s="37"/>
      <c r="Q73" s="37"/>
      <c r="R73" s="37"/>
      <c r="S73" s="37"/>
      <c r="T73" s="37"/>
      <c r="U73" s="37"/>
      <c r="V73" s="37"/>
      <c r="W73" s="37"/>
      <c r="X73" s="37"/>
      <c r="Y73" s="37"/>
      <c r="Z73" s="38"/>
    </row>
    <row r="74" spans="2:26" ht="14.4" customHeight="1" x14ac:dyDescent="0.3">
      <c r="B74" s="10"/>
      <c r="J74" s="11"/>
      <c r="L74" s="10"/>
      <c r="M74" s="37"/>
      <c r="N74" s="37"/>
      <c r="O74" s="37"/>
      <c r="P74" s="37"/>
      <c r="Q74" s="37"/>
      <c r="R74" s="37"/>
      <c r="S74" s="37"/>
      <c r="T74" s="37"/>
      <c r="U74" s="37"/>
      <c r="V74" s="37"/>
      <c r="W74" s="37"/>
      <c r="X74" s="37"/>
      <c r="Y74" s="37"/>
      <c r="Z74" s="38"/>
    </row>
    <row r="75" spans="2:26" x14ac:dyDescent="0.3">
      <c r="B75" s="10"/>
      <c r="J75" s="11"/>
      <c r="L75" s="10"/>
      <c r="M75" s="37"/>
      <c r="N75" s="37"/>
      <c r="O75" s="37"/>
      <c r="P75" s="37"/>
      <c r="Q75" s="37"/>
      <c r="R75" s="37"/>
      <c r="S75" s="37"/>
      <c r="T75" s="37"/>
      <c r="U75" s="37"/>
      <c r="V75" s="37"/>
      <c r="W75" s="37"/>
      <c r="X75" s="37"/>
      <c r="Y75" s="37"/>
      <c r="Z75" s="38"/>
    </row>
    <row r="76" spans="2:26" ht="15" x14ac:dyDescent="0.25">
      <c r="B76" s="10"/>
      <c r="J76" s="11"/>
      <c r="L76" s="10"/>
      <c r="M76" s="15"/>
      <c r="N76" s="15"/>
      <c r="O76" s="15"/>
      <c r="P76" s="15"/>
      <c r="Q76" s="15"/>
      <c r="R76" s="15"/>
      <c r="S76" s="15"/>
      <c r="T76" s="15"/>
      <c r="U76" s="15"/>
      <c r="V76" s="15"/>
      <c r="W76" s="15"/>
      <c r="X76" s="15"/>
      <c r="Y76" s="15"/>
      <c r="Z76" s="16"/>
    </row>
    <row r="77" spans="2:26" x14ac:dyDescent="0.3">
      <c r="B77" s="10"/>
      <c r="J77" s="11"/>
      <c r="L77" s="10"/>
      <c r="M77" s="37" t="s">
        <v>50</v>
      </c>
      <c r="N77" s="37"/>
      <c r="O77" s="37"/>
      <c r="P77" s="37"/>
      <c r="Q77" s="37"/>
      <c r="R77" s="37"/>
      <c r="S77" s="37"/>
      <c r="T77" s="37"/>
      <c r="U77" s="37"/>
      <c r="V77" s="37"/>
      <c r="W77" s="37"/>
      <c r="X77" s="37"/>
      <c r="Y77" s="37"/>
      <c r="Z77" s="38"/>
    </row>
    <row r="78" spans="2:26" x14ac:dyDescent="0.3">
      <c r="B78" s="10"/>
      <c r="J78" s="11"/>
      <c r="L78" s="10"/>
      <c r="M78" s="37"/>
      <c r="N78" s="37"/>
      <c r="O78" s="37"/>
      <c r="P78" s="37"/>
      <c r="Q78" s="37"/>
      <c r="R78" s="37"/>
      <c r="S78" s="37"/>
      <c r="T78" s="37"/>
      <c r="U78" s="37"/>
      <c r="V78" s="37"/>
      <c r="W78" s="37"/>
      <c r="X78" s="37"/>
      <c r="Y78" s="37"/>
      <c r="Z78" s="38"/>
    </row>
    <row r="79" spans="2:26" x14ac:dyDescent="0.3">
      <c r="B79" s="10"/>
      <c r="C79" s="37" t="s">
        <v>49</v>
      </c>
      <c r="D79" s="37"/>
      <c r="E79" s="37"/>
      <c r="F79" s="37"/>
      <c r="G79" s="37"/>
      <c r="H79" s="37"/>
      <c r="I79" s="37"/>
      <c r="J79" s="11"/>
      <c r="L79" s="10"/>
      <c r="Z79" s="11"/>
    </row>
    <row r="80" spans="2:26" x14ac:dyDescent="0.3">
      <c r="B80" s="10"/>
      <c r="C80" s="37"/>
      <c r="D80" s="37"/>
      <c r="E80" s="37"/>
      <c r="F80" s="37"/>
      <c r="G80" s="37"/>
      <c r="H80" s="37"/>
      <c r="I80" s="37"/>
      <c r="J80" s="11"/>
      <c r="L80" s="10"/>
      <c r="Z80" s="11"/>
    </row>
    <row r="81" spans="2:26" ht="6" customHeight="1" thickBot="1" x14ac:dyDescent="0.3">
      <c r="B81" s="12"/>
      <c r="C81" s="13"/>
      <c r="D81" s="13"/>
      <c r="E81" s="13"/>
      <c r="F81" s="13"/>
      <c r="G81" s="13"/>
      <c r="H81" s="13"/>
      <c r="I81" s="13"/>
      <c r="J81" s="14"/>
      <c r="L81" s="12"/>
      <c r="M81" s="13"/>
      <c r="N81" s="13"/>
      <c r="O81" s="13"/>
      <c r="P81" s="13"/>
      <c r="Q81" s="13"/>
      <c r="R81" s="13"/>
      <c r="S81" s="13"/>
      <c r="T81" s="13"/>
      <c r="U81" s="13"/>
      <c r="V81" s="13"/>
      <c r="W81" s="13"/>
      <c r="X81" s="13"/>
      <c r="Y81" s="13"/>
      <c r="Z81" s="14"/>
    </row>
  </sheetData>
  <mergeCells count="21">
    <mergeCell ref="Q35:Z36"/>
    <mergeCell ref="C3:X3"/>
    <mergeCell ref="Q12:Z17"/>
    <mergeCell ref="C6:J6"/>
    <mergeCell ref="M6:T6"/>
    <mergeCell ref="C1:Z1"/>
    <mergeCell ref="M8:Z10"/>
    <mergeCell ref="C49:I51"/>
    <mergeCell ref="C71:I72"/>
    <mergeCell ref="C79:I80"/>
    <mergeCell ref="M41:Z41"/>
    <mergeCell ref="M43:Z44"/>
    <mergeCell ref="M46:Z48"/>
    <mergeCell ref="M65:Z68"/>
    <mergeCell ref="M73:Z75"/>
    <mergeCell ref="M77:Z78"/>
    <mergeCell ref="C43:I45"/>
    <mergeCell ref="C46:I47"/>
    <mergeCell ref="C41:J41"/>
    <mergeCell ref="Q21:Z25"/>
    <mergeCell ref="Q26:Z34"/>
  </mergeCells>
  <pageMargins left="0.7" right="0.7" top="0.75" bottom="0.75" header="0.3" footer="0.3"/>
  <pageSetup paperSize="8" scale="61"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337"/>
  <sheetViews>
    <sheetView zoomScale="70" zoomScaleNormal="70" workbookViewId="0">
      <selection activeCell="B3" sqref="B3:S3"/>
    </sheetView>
  </sheetViews>
  <sheetFormatPr defaultRowHeight="14.4" x14ac:dyDescent="0.3"/>
  <cols>
    <col min="1" max="1" width="1.88671875" customWidth="1"/>
    <col min="19" max="19" width="11" customWidth="1"/>
  </cols>
  <sheetData>
    <row r="1" spans="1:80" ht="21" customHeight="1" x14ac:dyDescent="0.3">
      <c r="A1" s="2"/>
      <c r="B1" s="70" t="s">
        <v>1</v>
      </c>
      <c r="C1" s="71"/>
      <c r="D1" s="71"/>
      <c r="E1" s="71"/>
      <c r="F1" s="71"/>
      <c r="G1" s="71"/>
      <c r="H1" s="71"/>
      <c r="I1" s="71"/>
      <c r="J1" s="71"/>
      <c r="K1" s="71"/>
      <c r="L1" s="71"/>
      <c r="M1" s="71"/>
      <c r="N1" s="71"/>
      <c r="O1" s="71"/>
      <c r="P1" s="71"/>
      <c r="Q1" s="71"/>
      <c r="R1" s="71"/>
      <c r="S1" s="7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row>
    <row r="2" spans="1:80" ht="15" thickBot="1" x14ac:dyDescent="0.35">
      <c r="A2" s="2"/>
      <c r="B2" s="73"/>
      <c r="C2" s="74"/>
      <c r="D2" s="74"/>
      <c r="E2" s="74"/>
      <c r="F2" s="74"/>
      <c r="G2" s="74"/>
      <c r="H2" s="74"/>
      <c r="I2" s="74"/>
      <c r="J2" s="74"/>
      <c r="K2" s="74"/>
      <c r="L2" s="74"/>
      <c r="M2" s="74"/>
      <c r="N2" s="74"/>
      <c r="O2" s="74"/>
      <c r="P2" s="74"/>
      <c r="Q2" s="74"/>
      <c r="R2" s="74"/>
      <c r="S2" s="75"/>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row>
    <row r="3" spans="1:80" ht="232.5" customHeight="1" thickBot="1" x14ac:dyDescent="0.35">
      <c r="A3" s="2"/>
      <c r="B3" s="67" t="s">
        <v>223</v>
      </c>
      <c r="C3" s="68"/>
      <c r="D3" s="68"/>
      <c r="E3" s="68"/>
      <c r="F3" s="68"/>
      <c r="G3" s="68"/>
      <c r="H3" s="68"/>
      <c r="I3" s="68"/>
      <c r="J3" s="68"/>
      <c r="K3" s="68"/>
      <c r="L3" s="68"/>
      <c r="M3" s="68"/>
      <c r="N3" s="68"/>
      <c r="O3" s="68"/>
      <c r="P3" s="68"/>
      <c r="Q3" s="68"/>
      <c r="R3" s="68"/>
      <c r="S3" s="69"/>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row>
    <row r="4" spans="1:80" ht="15.75" thickBot="1" x14ac:dyDescent="0.3">
      <c r="A4" s="2"/>
      <c r="B4" s="23"/>
      <c r="C4" s="23"/>
      <c r="D4" s="23"/>
      <c r="E4" s="23"/>
      <c r="F4" s="23"/>
      <c r="G4" s="23"/>
      <c r="H4" s="23"/>
      <c r="I4" s="23"/>
      <c r="J4" s="23"/>
      <c r="K4" s="23"/>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row>
    <row r="5" spans="1:80" ht="19.5" thickBot="1" x14ac:dyDescent="0.3">
      <c r="A5" s="2"/>
      <c r="B5" s="76" t="s">
        <v>201</v>
      </c>
      <c r="C5" s="77"/>
      <c r="D5" s="77"/>
      <c r="E5" s="77"/>
      <c r="F5" s="77"/>
      <c r="G5" s="77"/>
      <c r="H5" s="77"/>
      <c r="I5" s="77"/>
      <c r="J5" s="77"/>
      <c r="K5" s="77"/>
      <c r="L5" s="77"/>
      <c r="M5" s="77"/>
      <c r="N5" s="77"/>
      <c r="O5" s="77"/>
      <c r="P5" s="77"/>
      <c r="Q5" s="77"/>
      <c r="R5" s="77"/>
      <c r="S5" s="78"/>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row>
    <row r="6" spans="1:80" ht="30" customHeight="1" thickBot="1" x14ac:dyDescent="0.3">
      <c r="A6" s="2"/>
      <c r="B6" s="79" t="s">
        <v>202</v>
      </c>
      <c r="C6" s="80"/>
      <c r="D6" s="80"/>
      <c r="E6" s="80"/>
      <c r="F6" s="80"/>
      <c r="G6" s="80"/>
      <c r="H6" s="80"/>
      <c r="I6" s="80"/>
      <c r="J6" s="81"/>
      <c r="K6" s="79" t="s">
        <v>203</v>
      </c>
      <c r="L6" s="80"/>
      <c r="M6" s="80"/>
      <c r="N6" s="80"/>
      <c r="O6" s="80"/>
      <c r="P6" s="80"/>
      <c r="Q6" s="80"/>
      <c r="R6" s="80"/>
      <c r="S6" s="81"/>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row>
    <row r="7" spans="1:80" ht="30" customHeight="1" x14ac:dyDescent="0.3">
      <c r="A7" s="2"/>
      <c r="B7" s="24"/>
      <c r="C7" s="23"/>
      <c r="D7" s="23"/>
      <c r="E7" s="23"/>
      <c r="F7" s="23"/>
      <c r="G7" s="23"/>
      <c r="H7" s="23"/>
      <c r="I7" s="23"/>
      <c r="J7" s="23"/>
      <c r="K7" s="50" t="s">
        <v>204</v>
      </c>
      <c r="L7" s="51"/>
      <c r="M7" s="51"/>
      <c r="N7" s="51"/>
      <c r="O7" s="51"/>
      <c r="P7" s="51"/>
      <c r="Q7" s="51"/>
      <c r="R7" s="51"/>
      <c r="S7" s="5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row>
    <row r="8" spans="1:80" ht="45" customHeight="1" x14ac:dyDescent="0.3">
      <c r="A8" s="25"/>
      <c r="B8" s="61" t="s">
        <v>206</v>
      </c>
      <c r="C8" s="62"/>
      <c r="D8" s="62"/>
      <c r="E8" s="62"/>
      <c r="F8" s="62"/>
      <c r="G8" s="62"/>
      <c r="H8" s="62"/>
      <c r="I8" s="62"/>
      <c r="J8" s="63"/>
      <c r="K8" s="42"/>
      <c r="L8" s="42"/>
      <c r="M8" s="42"/>
      <c r="N8" s="42"/>
      <c r="O8" s="42"/>
      <c r="P8" s="42"/>
      <c r="Q8" s="42"/>
      <c r="R8" s="42"/>
      <c r="S8" s="54"/>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row>
    <row r="9" spans="1:80" x14ac:dyDescent="0.3">
      <c r="A9" s="25"/>
      <c r="B9" s="61"/>
      <c r="C9" s="62"/>
      <c r="D9" s="62"/>
      <c r="E9" s="62"/>
      <c r="F9" s="62"/>
      <c r="G9" s="62"/>
      <c r="H9" s="62"/>
      <c r="I9" s="62"/>
      <c r="J9" s="63"/>
      <c r="K9" s="42"/>
      <c r="L9" s="42"/>
      <c r="M9" s="42"/>
      <c r="N9" s="42"/>
      <c r="O9" s="42"/>
      <c r="P9" s="42"/>
      <c r="Q9" s="42"/>
      <c r="R9" s="42"/>
      <c r="S9" s="54"/>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row>
    <row r="10" spans="1:80" x14ac:dyDescent="0.3">
      <c r="A10" s="25"/>
      <c r="B10" s="61"/>
      <c r="C10" s="62"/>
      <c r="D10" s="62"/>
      <c r="E10" s="62"/>
      <c r="F10" s="62"/>
      <c r="G10" s="62"/>
      <c r="H10" s="62"/>
      <c r="I10" s="62"/>
      <c r="J10" s="63"/>
      <c r="K10" s="42"/>
      <c r="L10" s="42"/>
      <c r="M10" s="42"/>
      <c r="N10" s="42"/>
      <c r="O10" s="42"/>
      <c r="P10" s="42"/>
      <c r="Q10" s="42"/>
      <c r="R10" s="42"/>
      <c r="S10" s="54"/>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row>
    <row r="11" spans="1:80" x14ac:dyDescent="0.3">
      <c r="A11" s="25"/>
      <c r="B11" s="61"/>
      <c r="C11" s="62"/>
      <c r="D11" s="62"/>
      <c r="E11" s="62"/>
      <c r="F11" s="62"/>
      <c r="G11" s="62"/>
      <c r="H11" s="62"/>
      <c r="I11" s="62"/>
      <c r="J11" s="63"/>
      <c r="K11" s="42"/>
      <c r="L11" s="42"/>
      <c r="M11" s="42"/>
      <c r="N11" s="42"/>
      <c r="O11" s="42"/>
      <c r="P11" s="42"/>
      <c r="Q11" s="42"/>
      <c r="R11" s="42"/>
      <c r="S11" s="54"/>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row>
    <row r="12" spans="1:80" x14ac:dyDescent="0.3">
      <c r="A12" s="25"/>
      <c r="B12" s="61"/>
      <c r="C12" s="62"/>
      <c r="D12" s="62"/>
      <c r="E12" s="62"/>
      <c r="F12" s="62"/>
      <c r="G12" s="62"/>
      <c r="H12" s="62"/>
      <c r="I12" s="62"/>
      <c r="J12" s="63"/>
      <c r="K12" s="42"/>
      <c r="L12" s="42"/>
      <c r="M12" s="42"/>
      <c r="N12" s="42"/>
      <c r="O12" s="42"/>
      <c r="P12" s="42"/>
      <c r="Q12" s="42"/>
      <c r="R12" s="42"/>
      <c r="S12" s="54"/>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row>
    <row r="13" spans="1:80" x14ac:dyDescent="0.3">
      <c r="A13" s="25"/>
      <c r="B13" s="61"/>
      <c r="C13" s="62"/>
      <c r="D13" s="62"/>
      <c r="E13" s="62"/>
      <c r="F13" s="62"/>
      <c r="G13" s="62"/>
      <c r="H13" s="62"/>
      <c r="I13" s="62"/>
      <c r="J13" s="63"/>
      <c r="K13" s="42"/>
      <c r="L13" s="42"/>
      <c r="M13" s="42"/>
      <c r="N13" s="42"/>
      <c r="O13" s="42"/>
      <c r="P13" s="42"/>
      <c r="Q13" s="42"/>
      <c r="R13" s="42"/>
      <c r="S13" s="54"/>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row>
    <row r="14" spans="1:80" x14ac:dyDescent="0.3">
      <c r="A14" s="25"/>
      <c r="B14" s="61"/>
      <c r="C14" s="62"/>
      <c r="D14" s="62"/>
      <c r="E14" s="62"/>
      <c r="F14" s="62"/>
      <c r="G14" s="62"/>
      <c r="H14" s="62"/>
      <c r="I14" s="62"/>
      <c r="J14" s="63"/>
      <c r="K14" s="42"/>
      <c r="L14" s="42"/>
      <c r="M14" s="42"/>
      <c r="N14" s="42"/>
      <c r="O14" s="42"/>
      <c r="P14" s="42"/>
      <c r="Q14" s="42"/>
      <c r="R14" s="42"/>
      <c r="S14" s="54"/>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row>
    <row r="15" spans="1:80" x14ac:dyDescent="0.3">
      <c r="A15" s="25"/>
      <c r="B15" s="61"/>
      <c r="C15" s="62"/>
      <c r="D15" s="62"/>
      <c r="E15" s="62"/>
      <c r="F15" s="62"/>
      <c r="G15" s="62"/>
      <c r="H15" s="62"/>
      <c r="I15" s="62"/>
      <c r="J15" s="63"/>
      <c r="K15" s="42"/>
      <c r="L15" s="42"/>
      <c r="M15" s="42"/>
      <c r="N15" s="42"/>
      <c r="O15" s="42"/>
      <c r="P15" s="42"/>
      <c r="Q15" s="42"/>
      <c r="R15" s="42"/>
      <c r="S15" s="54"/>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row>
    <row r="16" spans="1:80" x14ac:dyDescent="0.3">
      <c r="A16" s="25"/>
      <c r="B16" s="61"/>
      <c r="C16" s="62"/>
      <c r="D16" s="62"/>
      <c r="E16" s="62"/>
      <c r="F16" s="62"/>
      <c r="G16" s="62"/>
      <c r="H16" s="62"/>
      <c r="I16" s="62"/>
      <c r="J16" s="63"/>
      <c r="K16" s="42"/>
      <c r="L16" s="42"/>
      <c r="M16" s="42"/>
      <c r="N16" s="42"/>
      <c r="O16" s="42"/>
      <c r="P16" s="42"/>
      <c r="Q16" s="42"/>
      <c r="R16" s="42"/>
      <c r="S16" s="54"/>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row>
    <row r="17" spans="1:80" x14ac:dyDescent="0.3">
      <c r="A17" s="25"/>
      <c r="B17" s="61"/>
      <c r="C17" s="62"/>
      <c r="D17" s="62"/>
      <c r="E17" s="62"/>
      <c r="F17" s="62"/>
      <c r="G17" s="62"/>
      <c r="H17" s="62"/>
      <c r="I17" s="62"/>
      <c r="J17" s="63"/>
      <c r="K17" s="42"/>
      <c r="L17" s="42"/>
      <c r="M17" s="42"/>
      <c r="N17" s="42"/>
      <c r="O17" s="42"/>
      <c r="P17" s="42"/>
      <c r="Q17" s="42"/>
      <c r="R17" s="42"/>
      <c r="S17" s="54"/>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row>
    <row r="18" spans="1:80" x14ac:dyDescent="0.3">
      <c r="A18" s="25"/>
      <c r="B18" s="61"/>
      <c r="C18" s="62"/>
      <c r="D18" s="62"/>
      <c r="E18" s="62"/>
      <c r="F18" s="62"/>
      <c r="G18" s="62"/>
      <c r="H18" s="62"/>
      <c r="I18" s="62"/>
      <c r="J18" s="63"/>
      <c r="K18" s="42"/>
      <c r="L18" s="42"/>
      <c r="M18" s="42"/>
      <c r="N18" s="42"/>
      <c r="O18" s="42"/>
      <c r="P18" s="42"/>
      <c r="Q18" s="42"/>
      <c r="R18" s="42"/>
      <c r="S18" s="54"/>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row>
    <row r="19" spans="1:80" x14ac:dyDescent="0.3">
      <c r="A19" s="25"/>
      <c r="B19" s="61"/>
      <c r="C19" s="62"/>
      <c r="D19" s="62"/>
      <c r="E19" s="62"/>
      <c r="F19" s="62"/>
      <c r="G19" s="62"/>
      <c r="H19" s="62"/>
      <c r="I19" s="62"/>
      <c r="J19" s="63"/>
      <c r="K19" s="42"/>
      <c r="L19" s="42"/>
      <c r="M19" s="42"/>
      <c r="N19" s="42"/>
      <c r="O19" s="42"/>
      <c r="P19" s="42"/>
      <c r="Q19" s="42"/>
      <c r="R19" s="42"/>
      <c r="S19" s="54"/>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row>
    <row r="20" spans="1:80" x14ac:dyDescent="0.3">
      <c r="A20" s="25"/>
      <c r="B20" s="61"/>
      <c r="C20" s="62"/>
      <c r="D20" s="62"/>
      <c r="E20" s="62"/>
      <c r="F20" s="62"/>
      <c r="G20" s="62"/>
      <c r="H20" s="62"/>
      <c r="I20" s="62"/>
      <c r="J20" s="63"/>
      <c r="K20" s="42"/>
      <c r="L20" s="42"/>
      <c r="M20" s="42"/>
      <c r="N20" s="42"/>
      <c r="O20" s="42"/>
      <c r="P20" s="42"/>
      <c r="Q20" s="42"/>
      <c r="R20" s="42"/>
      <c r="S20" s="54"/>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row>
    <row r="21" spans="1:80" x14ac:dyDescent="0.3">
      <c r="A21" s="25"/>
      <c r="B21" s="61"/>
      <c r="C21" s="62"/>
      <c r="D21" s="62"/>
      <c r="E21" s="62"/>
      <c r="F21" s="62"/>
      <c r="G21" s="62"/>
      <c r="H21" s="62"/>
      <c r="I21" s="62"/>
      <c r="J21" s="63"/>
      <c r="K21" s="42"/>
      <c r="L21" s="42"/>
      <c r="M21" s="42"/>
      <c r="N21" s="42"/>
      <c r="O21" s="42"/>
      <c r="P21" s="42"/>
      <c r="Q21" s="42"/>
      <c r="R21" s="42"/>
      <c r="S21" s="54"/>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row>
    <row r="22" spans="1:80" x14ac:dyDescent="0.3">
      <c r="A22" s="25"/>
      <c r="B22" s="61"/>
      <c r="C22" s="62"/>
      <c r="D22" s="62"/>
      <c r="E22" s="62"/>
      <c r="F22" s="62"/>
      <c r="G22" s="62"/>
      <c r="H22" s="62"/>
      <c r="I22" s="62"/>
      <c r="J22" s="63"/>
      <c r="K22" s="42"/>
      <c r="L22" s="42"/>
      <c r="M22" s="42"/>
      <c r="N22" s="42"/>
      <c r="O22" s="42"/>
      <c r="P22" s="42"/>
      <c r="Q22" s="42"/>
      <c r="R22" s="42"/>
      <c r="S22" s="54"/>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row>
    <row r="23" spans="1:80" x14ac:dyDescent="0.3">
      <c r="A23" s="25"/>
      <c r="B23" s="61"/>
      <c r="C23" s="62"/>
      <c r="D23" s="62"/>
      <c r="E23" s="62"/>
      <c r="F23" s="62"/>
      <c r="G23" s="62"/>
      <c r="H23" s="62"/>
      <c r="I23" s="62"/>
      <c r="J23" s="63"/>
      <c r="K23" s="42"/>
      <c r="L23" s="42"/>
      <c r="M23" s="42"/>
      <c r="N23" s="42"/>
      <c r="O23" s="42"/>
      <c r="P23" s="42"/>
      <c r="Q23" s="42"/>
      <c r="R23" s="42"/>
      <c r="S23" s="54"/>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row>
    <row r="24" spans="1:80" x14ac:dyDescent="0.3">
      <c r="A24" s="25"/>
      <c r="B24" s="61"/>
      <c r="C24" s="62"/>
      <c r="D24" s="62"/>
      <c r="E24" s="62"/>
      <c r="F24" s="62"/>
      <c r="G24" s="62"/>
      <c r="H24" s="62"/>
      <c r="I24" s="62"/>
      <c r="J24" s="63"/>
      <c r="K24" s="42"/>
      <c r="L24" s="42"/>
      <c r="M24" s="42"/>
      <c r="N24" s="42"/>
      <c r="O24" s="42"/>
      <c r="P24" s="42"/>
      <c r="Q24" s="42"/>
      <c r="R24" s="42"/>
      <c r="S24" s="54"/>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row>
    <row r="25" spans="1:80" x14ac:dyDescent="0.3">
      <c r="A25" s="25"/>
      <c r="B25" s="61"/>
      <c r="C25" s="62"/>
      <c r="D25" s="62"/>
      <c r="E25" s="62"/>
      <c r="F25" s="62"/>
      <c r="G25" s="62"/>
      <c r="H25" s="62"/>
      <c r="I25" s="62"/>
      <c r="J25" s="63"/>
      <c r="K25" s="82"/>
      <c r="L25" s="82"/>
      <c r="M25" s="82"/>
      <c r="N25" s="82"/>
      <c r="O25" s="82"/>
      <c r="P25" s="82"/>
      <c r="Q25" s="82"/>
      <c r="R25" s="82"/>
      <c r="S25" s="83"/>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row>
    <row r="26" spans="1:80" ht="30" customHeight="1" x14ac:dyDescent="0.3">
      <c r="A26" s="25"/>
      <c r="B26" s="61"/>
      <c r="C26" s="62"/>
      <c r="D26" s="62"/>
      <c r="E26" s="62"/>
      <c r="F26" s="62"/>
      <c r="G26" s="62"/>
      <c r="H26" s="62"/>
      <c r="I26" s="62"/>
      <c r="J26" s="63"/>
      <c r="K26" s="84" t="s">
        <v>205</v>
      </c>
      <c r="L26" s="84"/>
      <c r="M26" s="84"/>
      <c r="N26" s="84"/>
      <c r="O26" s="84"/>
      <c r="P26" s="84"/>
      <c r="Q26" s="84"/>
      <c r="R26" s="84"/>
      <c r="S26" s="85"/>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row>
    <row r="27" spans="1:80" x14ac:dyDescent="0.3">
      <c r="A27" s="25"/>
      <c r="B27" s="61"/>
      <c r="C27" s="62"/>
      <c r="D27" s="62"/>
      <c r="E27" s="62"/>
      <c r="F27" s="62"/>
      <c r="G27" s="62"/>
      <c r="H27" s="62"/>
      <c r="I27" s="62"/>
      <c r="J27" s="63"/>
      <c r="K27" s="42"/>
      <c r="L27" s="42"/>
      <c r="M27" s="42"/>
      <c r="N27" s="42"/>
      <c r="O27" s="42"/>
      <c r="P27" s="42"/>
      <c r="Q27" s="42"/>
      <c r="R27" s="42"/>
      <c r="S27" s="54"/>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row>
    <row r="28" spans="1:80" x14ac:dyDescent="0.3">
      <c r="A28" s="25"/>
      <c r="B28" s="61"/>
      <c r="C28" s="62"/>
      <c r="D28" s="62"/>
      <c r="E28" s="62"/>
      <c r="F28" s="62"/>
      <c r="G28" s="62"/>
      <c r="H28" s="62"/>
      <c r="I28" s="62"/>
      <c r="J28" s="63"/>
      <c r="K28" s="86"/>
      <c r="L28" s="86"/>
      <c r="M28" s="86"/>
      <c r="N28" s="86"/>
      <c r="O28" s="86"/>
      <c r="P28" s="86"/>
      <c r="Q28" s="86"/>
      <c r="R28" s="86"/>
      <c r="S28" s="87"/>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row>
    <row r="29" spans="1:80" x14ac:dyDescent="0.3">
      <c r="A29" s="25"/>
      <c r="B29" s="61"/>
      <c r="C29" s="62"/>
      <c r="D29" s="62"/>
      <c r="E29" s="62"/>
      <c r="F29" s="62"/>
      <c r="G29" s="62"/>
      <c r="H29" s="62"/>
      <c r="I29" s="62"/>
      <c r="J29" s="63"/>
      <c r="K29" s="86"/>
      <c r="L29" s="86"/>
      <c r="M29" s="86"/>
      <c r="N29" s="86"/>
      <c r="O29" s="86"/>
      <c r="P29" s="86"/>
      <c r="Q29" s="86"/>
      <c r="R29" s="86"/>
      <c r="S29" s="87"/>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row>
    <row r="30" spans="1:80" x14ac:dyDescent="0.3">
      <c r="A30" s="25"/>
      <c r="B30" s="61"/>
      <c r="C30" s="62"/>
      <c r="D30" s="62"/>
      <c r="E30" s="62"/>
      <c r="F30" s="62"/>
      <c r="G30" s="62"/>
      <c r="H30" s="62"/>
      <c r="I30" s="62"/>
      <c r="J30" s="63"/>
      <c r="K30" s="86"/>
      <c r="L30" s="86"/>
      <c r="M30" s="86"/>
      <c r="N30" s="86"/>
      <c r="O30" s="86"/>
      <c r="P30" s="86"/>
      <c r="Q30" s="86"/>
      <c r="R30" s="86"/>
      <c r="S30" s="87"/>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row>
    <row r="31" spans="1:80" x14ac:dyDescent="0.3">
      <c r="A31" s="25"/>
      <c r="B31" s="61"/>
      <c r="C31" s="62"/>
      <c r="D31" s="62"/>
      <c r="E31" s="62"/>
      <c r="F31" s="62"/>
      <c r="G31" s="62"/>
      <c r="H31" s="62"/>
      <c r="I31" s="62"/>
      <c r="J31" s="63"/>
      <c r="K31" s="86"/>
      <c r="L31" s="86"/>
      <c r="M31" s="86"/>
      <c r="N31" s="86"/>
      <c r="O31" s="86"/>
      <c r="P31" s="86"/>
      <c r="Q31" s="86"/>
      <c r="R31" s="86"/>
      <c r="S31" s="87"/>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row>
    <row r="32" spans="1:80" x14ac:dyDescent="0.3">
      <c r="A32" s="25"/>
      <c r="B32" s="61"/>
      <c r="C32" s="62"/>
      <c r="D32" s="62"/>
      <c r="E32" s="62"/>
      <c r="F32" s="62"/>
      <c r="G32" s="62"/>
      <c r="H32" s="62"/>
      <c r="I32" s="62"/>
      <c r="J32" s="63"/>
      <c r="K32" s="86"/>
      <c r="L32" s="86"/>
      <c r="M32" s="86"/>
      <c r="N32" s="86"/>
      <c r="O32" s="86"/>
      <c r="P32" s="86"/>
      <c r="Q32" s="86"/>
      <c r="R32" s="86"/>
      <c r="S32" s="87"/>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row>
    <row r="33" spans="1:80" x14ac:dyDescent="0.3">
      <c r="A33" s="25"/>
      <c r="B33" s="61"/>
      <c r="C33" s="62"/>
      <c r="D33" s="62"/>
      <c r="E33" s="62"/>
      <c r="F33" s="62"/>
      <c r="G33" s="62"/>
      <c r="H33" s="62"/>
      <c r="I33" s="62"/>
      <c r="J33" s="63"/>
      <c r="K33" s="86"/>
      <c r="L33" s="86"/>
      <c r="M33" s="86"/>
      <c r="N33" s="86"/>
      <c r="O33" s="86"/>
      <c r="P33" s="86"/>
      <c r="Q33" s="86"/>
      <c r="R33" s="86"/>
      <c r="S33" s="87"/>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row>
    <row r="34" spans="1:80" x14ac:dyDescent="0.3">
      <c r="A34" s="25"/>
      <c r="B34" s="61"/>
      <c r="C34" s="62"/>
      <c r="D34" s="62"/>
      <c r="E34" s="62"/>
      <c r="F34" s="62"/>
      <c r="G34" s="62"/>
      <c r="H34" s="62"/>
      <c r="I34" s="62"/>
      <c r="J34" s="63"/>
      <c r="K34" s="86"/>
      <c r="L34" s="86"/>
      <c r="M34" s="86"/>
      <c r="N34" s="86"/>
      <c r="O34" s="86"/>
      <c r="P34" s="86"/>
      <c r="Q34" s="86"/>
      <c r="R34" s="86"/>
      <c r="S34" s="87"/>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row>
    <row r="35" spans="1:80" x14ac:dyDescent="0.3">
      <c r="A35" s="25"/>
      <c r="B35" s="61"/>
      <c r="C35" s="62"/>
      <c r="D35" s="62"/>
      <c r="E35" s="62"/>
      <c r="F35" s="62"/>
      <c r="G35" s="62"/>
      <c r="H35" s="62"/>
      <c r="I35" s="62"/>
      <c r="J35" s="63"/>
      <c r="K35" s="86"/>
      <c r="L35" s="86"/>
      <c r="M35" s="86"/>
      <c r="N35" s="86"/>
      <c r="O35" s="86"/>
      <c r="P35" s="86"/>
      <c r="Q35" s="86"/>
      <c r="R35" s="86"/>
      <c r="S35" s="87"/>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row>
    <row r="36" spans="1:80" x14ac:dyDescent="0.3">
      <c r="A36" s="25"/>
      <c r="B36" s="61"/>
      <c r="C36" s="62"/>
      <c r="D36" s="62"/>
      <c r="E36" s="62"/>
      <c r="F36" s="62"/>
      <c r="G36" s="62"/>
      <c r="H36" s="62"/>
      <c r="I36" s="62"/>
      <c r="J36" s="63"/>
      <c r="K36" s="86"/>
      <c r="L36" s="86"/>
      <c r="M36" s="86"/>
      <c r="N36" s="86"/>
      <c r="O36" s="86"/>
      <c r="P36" s="86"/>
      <c r="Q36" s="86"/>
      <c r="R36" s="86"/>
      <c r="S36" s="87"/>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row>
    <row r="37" spans="1:80" x14ac:dyDescent="0.3">
      <c r="A37" s="25"/>
      <c r="B37" s="61"/>
      <c r="C37" s="62"/>
      <c r="D37" s="62"/>
      <c r="E37" s="62"/>
      <c r="F37" s="62"/>
      <c r="G37" s="62"/>
      <c r="H37" s="62"/>
      <c r="I37" s="62"/>
      <c r="J37" s="63"/>
      <c r="K37" s="86"/>
      <c r="L37" s="86"/>
      <c r="M37" s="86"/>
      <c r="N37" s="86"/>
      <c r="O37" s="86"/>
      <c r="P37" s="86"/>
      <c r="Q37" s="86"/>
      <c r="R37" s="86"/>
      <c r="S37" s="87"/>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row>
    <row r="38" spans="1:80" x14ac:dyDescent="0.3">
      <c r="A38" s="25"/>
      <c r="B38" s="61"/>
      <c r="C38" s="62"/>
      <c r="D38" s="62"/>
      <c r="E38" s="62"/>
      <c r="F38" s="62"/>
      <c r="G38" s="62"/>
      <c r="H38" s="62"/>
      <c r="I38" s="62"/>
      <c r="J38" s="63"/>
      <c r="K38" s="86"/>
      <c r="L38" s="86"/>
      <c r="M38" s="86"/>
      <c r="N38" s="86"/>
      <c r="O38" s="86"/>
      <c r="P38" s="86"/>
      <c r="Q38" s="86"/>
      <c r="R38" s="86"/>
      <c r="S38" s="87"/>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row>
    <row r="39" spans="1:80" x14ac:dyDescent="0.3">
      <c r="A39" s="25"/>
      <c r="B39" s="61"/>
      <c r="C39" s="62"/>
      <c r="D39" s="62"/>
      <c r="E39" s="62"/>
      <c r="F39" s="62"/>
      <c r="G39" s="62"/>
      <c r="H39" s="62"/>
      <c r="I39" s="62"/>
      <c r="J39" s="63"/>
      <c r="K39" s="86"/>
      <c r="L39" s="86"/>
      <c r="M39" s="86"/>
      <c r="N39" s="86"/>
      <c r="O39" s="86"/>
      <c r="P39" s="86"/>
      <c r="Q39" s="86"/>
      <c r="R39" s="86"/>
      <c r="S39" s="87"/>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row>
    <row r="40" spans="1:80" x14ac:dyDescent="0.3">
      <c r="A40" s="25"/>
      <c r="B40" s="61"/>
      <c r="C40" s="62"/>
      <c r="D40" s="62"/>
      <c r="E40" s="62"/>
      <c r="F40" s="62"/>
      <c r="G40" s="62"/>
      <c r="H40" s="62"/>
      <c r="I40" s="62"/>
      <c r="J40" s="63"/>
      <c r="K40" s="86"/>
      <c r="L40" s="86"/>
      <c r="M40" s="86"/>
      <c r="N40" s="86"/>
      <c r="O40" s="86"/>
      <c r="P40" s="86"/>
      <c r="Q40" s="86"/>
      <c r="R40" s="86"/>
      <c r="S40" s="87"/>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row>
    <row r="41" spans="1:80" x14ac:dyDescent="0.3">
      <c r="A41" s="25"/>
      <c r="B41" s="61"/>
      <c r="C41" s="62"/>
      <c r="D41" s="62"/>
      <c r="E41" s="62"/>
      <c r="F41" s="62"/>
      <c r="G41" s="62"/>
      <c r="H41" s="62"/>
      <c r="I41" s="62"/>
      <c r="J41" s="63"/>
      <c r="K41" s="86"/>
      <c r="L41" s="86"/>
      <c r="M41" s="86"/>
      <c r="N41" s="86"/>
      <c r="O41" s="86"/>
      <c r="P41" s="86"/>
      <c r="Q41" s="86"/>
      <c r="R41" s="86"/>
      <c r="S41" s="87"/>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row>
    <row r="42" spans="1:80" x14ac:dyDescent="0.3">
      <c r="A42" s="25"/>
      <c r="B42" s="61"/>
      <c r="C42" s="62"/>
      <c r="D42" s="62"/>
      <c r="E42" s="62"/>
      <c r="F42" s="62"/>
      <c r="G42" s="62"/>
      <c r="H42" s="62"/>
      <c r="I42" s="62"/>
      <c r="J42" s="63"/>
      <c r="K42" s="86"/>
      <c r="L42" s="86"/>
      <c r="M42" s="86"/>
      <c r="N42" s="86"/>
      <c r="O42" s="86"/>
      <c r="P42" s="86"/>
      <c r="Q42" s="86"/>
      <c r="R42" s="86"/>
      <c r="S42" s="87"/>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row>
    <row r="43" spans="1:80" x14ac:dyDescent="0.3">
      <c r="A43" s="25"/>
      <c r="B43" s="61"/>
      <c r="C43" s="62"/>
      <c r="D43" s="62"/>
      <c r="E43" s="62"/>
      <c r="F43" s="62"/>
      <c r="G43" s="62"/>
      <c r="H43" s="62"/>
      <c r="I43" s="62"/>
      <c r="J43" s="63"/>
      <c r="K43" s="86"/>
      <c r="L43" s="86"/>
      <c r="M43" s="86"/>
      <c r="N43" s="86"/>
      <c r="O43" s="86"/>
      <c r="P43" s="86"/>
      <c r="Q43" s="86"/>
      <c r="R43" s="86"/>
      <c r="S43" s="87"/>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row>
    <row r="44" spans="1:80" x14ac:dyDescent="0.3">
      <c r="A44" s="25"/>
      <c r="B44" s="61"/>
      <c r="C44" s="62"/>
      <c r="D44" s="62"/>
      <c r="E44" s="62"/>
      <c r="F44" s="62"/>
      <c r="G44" s="62"/>
      <c r="H44" s="62"/>
      <c r="I44" s="62"/>
      <c r="J44" s="63"/>
      <c r="K44" s="86"/>
      <c r="L44" s="86"/>
      <c r="M44" s="86"/>
      <c r="N44" s="86"/>
      <c r="O44" s="86"/>
      <c r="P44" s="86"/>
      <c r="Q44" s="86"/>
      <c r="R44" s="86"/>
      <c r="S44" s="87"/>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row>
    <row r="45" spans="1:80" x14ac:dyDescent="0.3">
      <c r="A45" s="25"/>
      <c r="B45" s="61"/>
      <c r="C45" s="62"/>
      <c r="D45" s="62"/>
      <c r="E45" s="62"/>
      <c r="F45" s="62"/>
      <c r="G45" s="62"/>
      <c r="H45" s="62"/>
      <c r="I45" s="62"/>
      <c r="J45" s="63"/>
      <c r="K45" s="86"/>
      <c r="L45" s="86"/>
      <c r="M45" s="86"/>
      <c r="N45" s="86"/>
      <c r="O45" s="86"/>
      <c r="P45" s="86"/>
      <c r="Q45" s="86"/>
      <c r="R45" s="86"/>
      <c r="S45" s="87"/>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row>
    <row r="46" spans="1:80" x14ac:dyDescent="0.3">
      <c r="A46" s="25"/>
      <c r="B46" s="61"/>
      <c r="C46" s="62"/>
      <c r="D46" s="62"/>
      <c r="E46" s="62"/>
      <c r="F46" s="62"/>
      <c r="G46" s="62"/>
      <c r="H46" s="62"/>
      <c r="I46" s="62"/>
      <c r="J46" s="63"/>
      <c r="K46" s="86"/>
      <c r="L46" s="86"/>
      <c r="M46" s="86"/>
      <c r="N46" s="86"/>
      <c r="O46" s="86"/>
      <c r="P46" s="86"/>
      <c r="Q46" s="86"/>
      <c r="R46" s="86"/>
      <c r="S46" s="87"/>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row>
    <row r="47" spans="1:80" x14ac:dyDescent="0.3">
      <c r="A47" s="25"/>
      <c r="B47" s="61"/>
      <c r="C47" s="62"/>
      <c r="D47" s="62"/>
      <c r="E47" s="62"/>
      <c r="F47" s="62"/>
      <c r="G47" s="62"/>
      <c r="H47" s="62"/>
      <c r="I47" s="62"/>
      <c r="J47" s="63"/>
      <c r="K47" s="86"/>
      <c r="L47" s="86"/>
      <c r="M47" s="86"/>
      <c r="N47" s="86"/>
      <c r="O47" s="86"/>
      <c r="P47" s="86"/>
      <c r="Q47" s="86"/>
      <c r="R47" s="86"/>
      <c r="S47" s="87"/>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row>
    <row r="48" spans="1:80" x14ac:dyDescent="0.3">
      <c r="A48" s="25"/>
      <c r="B48" s="61"/>
      <c r="C48" s="62"/>
      <c r="D48" s="62"/>
      <c r="E48" s="62"/>
      <c r="F48" s="62"/>
      <c r="G48" s="62"/>
      <c r="H48" s="62"/>
      <c r="I48" s="62"/>
      <c r="J48" s="63"/>
      <c r="K48" s="86"/>
      <c r="L48" s="86"/>
      <c r="M48" s="86"/>
      <c r="N48" s="86"/>
      <c r="O48" s="86"/>
      <c r="P48" s="86"/>
      <c r="Q48" s="86"/>
      <c r="R48" s="86"/>
      <c r="S48" s="87"/>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row>
    <row r="49" spans="1:60" x14ac:dyDescent="0.3">
      <c r="A49" s="25"/>
      <c r="B49" s="61"/>
      <c r="C49" s="62"/>
      <c r="D49" s="62"/>
      <c r="E49" s="62"/>
      <c r="F49" s="62"/>
      <c r="G49" s="62"/>
      <c r="H49" s="62"/>
      <c r="I49" s="62"/>
      <c r="J49" s="63"/>
      <c r="K49" s="86"/>
      <c r="L49" s="86"/>
      <c r="M49" s="86"/>
      <c r="N49" s="86"/>
      <c r="O49" s="86"/>
      <c r="P49" s="86"/>
      <c r="Q49" s="86"/>
      <c r="R49" s="86"/>
      <c r="S49" s="87"/>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row>
    <row r="50" spans="1:60" x14ac:dyDescent="0.3">
      <c r="A50" s="25"/>
      <c r="B50" s="61"/>
      <c r="C50" s="62"/>
      <c r="D50" s="62"/>
      <c r="E50" s="62"/>
      <c r="F50" s="62"/>
      <c r="G50" s="62"/>
      <c r="H50" s="62"/>
      <c r="I50" s="62"/>
      <c r="J50" s="63"/>
      <c r="K50" s="86"/>
      <c r="L50" s="86"/>
      <c r="M50" s="86"/>
      <c r="N50" s="86"/>
      <c r="O50" s="86"/>
      <c r="P50" s="86"/>
      <c r="Q50" s="86"/>
      <c r="R50" s="86"/>
      <c r="S50" s="87"/>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row>
    <row r="51" spans="1:60" x14ac:dyDescent="0.3">
      <c r="A51" s="25"/>
      <c r="B51" s="61"/>
      <c r="C51" s="62"/>
      <c r="D51" s="62"/>
      <c r="E51" s="62"/>
      <c r="F51" s="62"/>
      <c r="G51" s="62"/>
      <c r="H51" s="62"/>
      <c r="I51" s="62"/>
      <c r="J51" s="63"/>
      <c r="K51" s="86"/>
      <c r="L51" s="86"/>
      <c r="M51" s="86"/>
      <c r="N51" s="86"/>
      <c r="O51" s="86"/>
      <c r="P51" s="86"/>
      <c r="Q51" s="86"/>
      <c r="R51" s="86"/>
      <c r="S51" s="87"/>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row>
    <row r="52" spans="1:60" x14ac:dyDescent="0.3">
      <c r="A52" s="25"/>
      <c r="B52" s="61"/>
      <c r="C52" s="62"/>
      <c r="D52" s="62"/>
      <c r="E52" s="62"/>
      <c r="F52" s="62"/>
      <c r="G52" s="62"/>
      <c r="H52" s="62"/>
      <c r="I52" s="62"/>
      <c r="J52" s="63"/>
      <c r="K52" s="88"/>
      <c r="L52" s="86"/>
      <c r="M52" s="86"/>
      <c r="N52" s="86"/>
      <c r="O52" s="86"/>
      <c r="P52" s="86"/>
      <c r="Q52" s="86"/>
      <c r="R52" s="86"/>
      <c r="S52" s="87"/>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row>
    <row r="53" spans="1:60" x14ac:dyDescent="0.3">
      <c r="A53" s="25"/>
      <c r="B53" s="61"/>
      <c r="C53" s="62"/>
      <c r="D53" s="62"/>
      <c r="E53" s="62"/>
      <c r="F53" s="62"/>
      <c r="G53" s="62"/>
      <c r="H53" s="62"/>
      <c r="I53" s="62"/>
      <c r="J53" s="63"/>
      <c r="K53" s="88"/>
      <c r="L53" s="86"/>
      <c r="M53" s="86"/>
      <c r="N53" s="86"/>
      <c r="O53" s="86"/>
      <c r="P53" s="86"/>
      <c r="Q53" s="86"/>
      <c r="R53" s="86"/>
      <c r="S53" s="87"/>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row>
    <row r="54" spans="1:60" ht="15" thickBot="1" x14ac:dyDescent="0.35">
      <c r="A54" s="25"/>
      <c r="B54" s="64"/>
      <c r="C54" s="65"/>
      <c r="D54" s="65"/>
      <c r="E54" s="65"/>
      <c r="F54" s="65"/>
      <c r="G54" s="65"/>
      <c r="H54" s="65"/>
      <c r="I54" s="65"/>
      <c r="J54" s="66"/>
      <c r="K54" s="89"/>
      <c r="L54" s="90"/>
      <c r="M54" s="90"/>
      <c r="N54" s="90"/>
      <c r="O54" s="90"/>
      <c r="P54" s="90"/>
      <c r="Q54" s="90"/>
      <c r="R54" s="90"/>
      <c r="S54" s="91"/>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row>
    <row r="55" spans="1:60" ht="15" customHeight="1" x14ac:dyDescent="0.3">
      <c r="A55" s="2"/>
      <c r="B55" s="27"/>
      <c r="C55" s="26"/>
      <c r="D55" s="2"/>
      <c r="E55" s="2"/>
      <c r="F55" s="2"/>
      <c r="G55" s="2"/>
      <c r="H55" s="2"/>
      <c r="I55" s="2"/>
      <c r="J55" s="2"/>
      <c r="K55" s="50" t="s">
        <v>207</v>
      </c>
      <c r="L55" s="51"/>
      <c r="M55" s="51"/>
      <c r="N55" s="51"/>
      <c r="O55" s="51"/>
      <c r="P55" s="51"/>
      <c r="Q55" s="51"/>
      <c r="R55" s="51"/>
      <c r="S55" s="5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row>
    <row r="56" spans="1:60" ht="15" customHeight="1" x14ac:dyDescent="0.3">
      <c r="A56" s="2"/>
      <c r="B56" s="61" t="s">
        <v>209</v>
      </c>
      <c r="C56" s="62"/>
      <c r="D56" s="62"/>
      <c r="E56" s="62"/>
      <c r="F56" s="62"/>
      <c r="G56" s="62"/>
      <c r="H56" s="62"/>
      <c r="I56" s="62"/>
      <c r="J56" s="63"/>
      <c r="K56" s="53"/>
      <c r="L56" s="42"/>
      <c r="M56" s="42"/>
      <c r="N56" s="42"/>
      <c r="O56" s="42"/>
      <c r="P56" s="42"/>
      <c r="Q56" s="42"/>
      <c r="R56" s="42"/>
      <c r="S56" s="54"/>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row>
    <row r="57" spans="1:60" x14ac:dyDescent="0.3">
      <c r="A57" s="2"/>
      <c r="B57" s="61"/>
      <c r="C57" s="62"/>
      <c r="D57" s="62"/>
      <c r="E57" s="62"/>
      <c r="F57" s="62"/>
      <c r="G57" s="62"/>
      <c r="H57" s="62"/>
      <c r="I57" s="62"/>
      <c r="J57" s="63"/>
      <c r="K57" s="53"/>
      <c r="L57" s="42"/>
      <c r="M57" s="42"/>
      <c r="N57" s="42"/>
      <c r="O57" s="42"/>
      <c r="P57" s="42"/>
      <c r="Q57" s="42"/>
      <c r="R57" s="42"/>
      <c r="S57" s="54"/>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row>
    <row r="58" spans="1:60" x14ac:dyDescent="0.3">
      <c r="A58" s="2"/>
      <c r="B58" s="61"/>
      <c r="C58" s="62"/>
      <c r="D58" s="62"/>
      <c r="E58" s="62"/>
      <c r="F58" s="62"/>
      <c r="G58" s="62"/>
      <c r="H58" s="62"/>
      <c r="I58" s="62"/>
      <c r="J58" s="63"/>
      <c r="K58" s="53"/>
      <c r="L58" s="42"/>
      <c r="M58" s="42"/>
      <c r="N58" s="42"/>
      <c r="O58" s="42"/>
      <c r="P58" s="42"/>
      <c r="Q58" s="42"/>
      <c r="R58" s="42"/>
      <c r="S58" s="54"/>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row>
    <row r="59" spans="1:60" x14ac:dyDescent="0.3">
      <c r="A59" s="2"/>
      <c r="B59" s="61"/>
      <c r="C59" s="62"/>
      <c r="D59" s="62"/>
      <c r="E59" s="62"/>
      <c r="F59" s="62"/>
      <c r="G59" s="62"/>
      <c r="H59" s="62"/>
      <c r="I59" s="62"/>
      <c r="J59" s="63"/>
      <c r="K59" s="53"/>
      <c r="L59" s="42"/>
      <c r="M59" s="42"/>
      <c r="N59" s="42"/>
      <c r="O59" s="42"/>
      <c r="P59" s="42"/>
      <c r="Q59" s="42"/>
      <c r="R59" s="42"/>
      <c r="S59" s="54"/>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row>
    <row r="60" spans="1:60" x14ac:dyDescent="0.3">
      <c r="A60" s="2"/>
      <c r="B60" s="61"/>
      <c r="C60" s="62"/>
      <c r="D60" s="62"/>
      <c r="E60" s="62"/>
      <c r="F60" s="62"/>
      <c r="G60" s="62"/>
      <c r="H60" s="62"/>
      <c r="I60" s="62"/>
      <c r="J60" s="63"/>
      <c r="K60" s="53"/>
      <c r="L60" s="42"/>
      <c r="M60" s="42"/>
      <c r="N60" s="42"/>
      <c r="O60" s="42"/>
      <c r="P60" s="42"/>
      <c r="Q60" s="42"/>
      <c r="R60" s="42"/>
      <c r="S60" s="54"/>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row>
    <row r="61" spans="1:60" x14ac:dyDescent="0.3">
      <c r="A61" s="2"/>
      <c r="B61" s="61"/>
      <c r="C61" s="62"/>
      <c r="D61" s="62"/>
      <c r="E61" s="62"/>
      <c r="F61" s="62"/>
      <c r="G61" s="62"/>
      <c r="H61" s="62"/>
      <c r="I61" s="62"/>
      <c r="J61" s="63"/>
      <c r="K61" s="53"/>
      <c r="L61" s="42"/>
      <c r="M61" s="42"/>
      <c r="N61" s="42"/>
      <c r="O61" s="42"/>
      <c r="P61" s="42"/>
      <c r="Q61" s="42"/>
      <c r="R61" s="42"/>
      <c r="S61" s="54"/>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row>
    <row r="62" spans="1:60" x14ac:dyDescent="0.3">
      <c r="A62" s="2"/>
      <c r="B62" s="61"/>
      <c r="C62" s="62"/>
      <c r="D62" s="62"/>
      <c r="E62" s="62"/>
      <c r="F62" s="62"/>
      <c r="G62" s="62"/>
      <c r="H62" s="62"/>
      <c r="I62" s="62"/>
      <c r="J62" s="63"/>
      <c r="K62" s="53"/>
      <c r="L62" s="42"/>
      <c r="M62" s="42"/>
      <c r="N62" s="42"/>
      <c r="O62" s="42"/>
      <c r="P62" s="42"/>
      <c r="Q62" s="42"/>
      <c r="R62" s="42"/>
      <c r="S62" s="54"/>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row>
    <row r="63" spans="1:60" x14ac:dyDescent="0.3">
      <c r="A63" s="2"/>
      <c r="B63" s="61"/>
      <c r="C63" s="62"/>
      <c r="D63" s="62"/>
      <c r="E63" s="62"/>
      <c r="F63" s="62"/>
      <c r="G63" s="62"/>
      <c r="H63" s="62"/>
      <c r="I63" s="62"/>
      <c r="J63" s="63"/>
      <c r="K63" s="53"/>
      <c r="L63" s="42"/>
      <c r="M63" s="42"/>
      <c r="N63" s="42"/>
      <c r="O63" s="42"/>
      <c r="P63" s="42"/>
      <c r="Q63" s="42"/>
      <c r="R63" s="42"/>
      <c r="S63" s="54"/>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row>
    <row r="64" spans="1:60" x14ac:dyDescent="0.3">
      <c r="A64" s="2"/>
      <c r="B64" s="61"/>
      <c r="C64" s="62"/>
      <c r="D64" s="62"/>
      <c r="E64" s="62"/>
      <c r="F64" s="62"/>
      <c r="G64" s="62"/>
      <c r="H64" s="62"/>
      <c r="I64" s="62"/>
      <c r="J64" s="63"/>
      <c r="K64" s="53"/>
      <c r="L64" s="42"/>
      <c r="M64" s="42"/>
      <c r="N64" s="42"/>
      <c r="O64" s="42"/>
      <c r="P64" s="42"/>
      <c r="Q64" s="42"/>
      <c r="R64" s="42"/>
      <c r="S64" s="54"/>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row>
    <row r="65" spans="1:60" x14ac:dyDescent="0.3">
      <c r="A65" s="2"/>
      <c r="B65" s="61"/>
      <c r="C65" s="62"/>
      <c r="D65" s="62"/>
      <c r="E65" s="62"/>
      <c r="F65" s="62"/>
      <c r="G65" s="62"/>
      <c r="H65" s="62"/>
      <c r="I65" s="62"/>
      <c r="J65" s="63"/>
      <c r="K65" s="53"/>
      <c r="L65" s="42"/>
      <c r="M65" s="42"/>
      <c r="N65" s="42"/>
      <c r="O65" s="42"/>
      <c r="P65" s="42"/>
      <c r="Q65" s="42"/>
      <c r="R65" s="42"/>
      <c r="S65" s="54"/>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row>
    <row r="66" spans="1:60" x14ac:dyDescent="0.3">
      <c r="A66" s="2"/>
      <c r="B66" s="61"/>
      <c r="C66" s="62"/>
      <c r="D66" s="62"/>
      <c r="E66" s="62"/>
      <c r="F66" s="62"/>
      <c r="G66" s="62"/>
      <c r="H66" s="62"/>
      <c r="I66" s="62"/>
      <c r="J66" s="63"/>
      <c r="K66" s="53"/>
      <c r="L66" s="42"/>
      <c r="M66" s="42"/>
      <c r="N66" s="42"/>
      <c r="O66" s="42"/>
      <c r="P66" s="42"/>
      <c r="Q66" s="42"/>
      <c r="R66" s="42"/>
      <c r="S66" s="54"/>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row>
    <row r="67" spans="1:60" x14ac:dyDescent="0.3">
      <c r="A67" s="2"/>
      <c r="B67" s="61"/>
      <c r="C67" s="62"/>
      <c r="D67" s="62"/>
      <c r="E67" s="62"/>
      <c r="F67" s="62"/>
      <c r="G67" s="62"/>
      <c r="H67" s="62"/>
      <c r="I67" s="62"/>
      <c r="J67" s="63"/>
      <c r="K67" s="53"/>
      <c r="L67" s="42"/>
      <c r="M67" s="42"/>
      <c r="N67" s="42"/>
      <c r="O67" s="42"/>
      <c r="P67" s="42"/>
      <c r="Q67" s="42"/>
      <c r="R67" s="42"/>
      <c r="S67" s="54"/>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row>
    <row r="68" spans="1:60" x14ac:dyDescent="0.3">
      <c r="A68" s="2"/>
      <c r="B68" s="61"/>
      <c r="C68" s="62"/>
      <c r="D68" s="62"/>
      <c r="E68" s="62"/>
      <c r="F68" s="62"/>
      <c r="G68" s="62"/>
      <c r="H68" s="62"/>
      <c r="I68" s="62"/>
      <c r="J68" s="63"/>
      <c r="K68" s="53"/>
      <c r="L68" s="42"/>
      <c r="M68" s="42"/>
      <c r="N68" s="42"/>
      <c r="O68" s="42"/>
      <c r="P68" s="42"/>
      <c r="Q68" s="42"/>
      <c r="R68" s="42"/>
      <c r="S68" s="54"/>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row>
    <row r="69" spans="1:60" x14ac:dyDescent="0.3">
      <c r="A69" s="2"/>
      <c r="B69" s="61"/>
      <c r="C69" s="62"/>
      <c r="D69" s="62"/>
      <c r="E69" s="62"/>
      <c r="F69" s="62"/>
      <c r="G69" s="62"/>
      <c r="H69" s="62"/>
      <c r="I69" s="62"/>
      <c r="J69" s="63"/>
      <c r="K69" s="53"/>
      <c r="L69" s="42"/>
      <c r="M69" s="42"/>
      <c r="N69" s="42"/>
      <c r="O69" s="42"/>
      <c r="P69" s="42"/>
      <c r="Q69" s="42"/>
      <c r="R69" s="42"/>
      <c r="S69" s="54"/>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row>
    <row r="70" spans="1:60" x14ac:dyDescent="0.3">
      <c r="A70" s="2"/>
      <c r="B70" s="61"/>
      <c r="C70" s="62"/>
      <c r="D70" s="62"/>
      <c r="E70" s="62"/>
      <c r="F70" s="62"/>
      <c r="G70" s="62"/>
      <c r="H70" s="62"/>
      <c r="I70" s="62"/>
      <c r="J70" s="63"/>
      <c r="K70" s="53"/>
      <c r="L70" s="42"/>
      <c r="M70" s="42"/>
      <c r="N70" s="42"/>
      <c r="O70" s="42"/>
      <c r="P70" s="42"/>
      <c r="Q70" s="42"/>
      <c r="R70" s="42"/>
      <c r="S70" s="54"/>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row>
    <row r="71" spans="1:60" x14ac:dyDescent="0.3">
      <c r="A71" s="2"/>
      <c r="B71" s="61"/>
      <c r="C71" s="62"/>
      <c r="D71" s="62"/>
      <c r="E71" s="62"/>
      <c r="F71" s="62"/>
      <c r="G71" s="62"/>
      <c r="H71" s="62"/>
      <c r="I71" s="62"/>
      <c r="J71" s="63"/>
      <c r="K71" s="53"/>
      <c r="L71" s="42"/>
      <c r="M71" s="42"/>
      <c r="N71" s="42"/>
      <c r="O71" s="42"/>
      <c r="P71" s="42"/>
      <c r="Q71" s="42"/>
      <c r="R71" s="42"/>
      <c r="S71" s="54"/>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row>
    <row r="72" spans="1:60" x14ac:dyDescent="0.3">
      <c r="A72" s="2"/>
      <c r="B72" s="61"/>
      <c r="C72" s="62"/>
      <c r="D72" s="62"/>
      <c r="E72" s="62"/>
      <c r="F72" s="62"/>
      <c r="G72" s="62"/>
      <c r="H72" s="62"/>
      <c r="I72" s="62"/>
      <c r="J72" s="63"/>
      <c r="K72" s="53"/>
      <c r="L72" s="42"/>
      <c r="M72" s="42"/>
      <c r="N72" s="42"/>
      <c r="O72" s="42"/>
      <c r="P72" s="42"/>
      <c r="Q72" s="42"/>
      <c r="R72" s="42"/>
      <c r="S72" s="54"/>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row>
    <row r="73" spans="1:60" ht="15" thickBot="1" x14ac:dyDescent="0.35">
      <c r="A73" s="2"/>
      <c r="B73" s="61"/>
      <c r="C73" s="62"/>
      <c r="D73" s="62"/>
      <c r="E73" s="62"/>
      <c r="F73" s="62"/>
      <c r="G73" s="62"/>
      <c r="H73" s="62"/>
      <c r="I73" s="62"/>
      <c r="J73" s="63"/>
      <c r="K73" s="55"/>
      <c r="L73" s="56"/>
      <c r="M73" s="56"/>
      <c r="N73" s="56"/>
      <c r="O73" s="56"/>
      <c r="P73" s="56"/>
      <c r="Q73" s="56"/>
      <c r="R73" s="56"/>
      <c r="S73" s="57"/>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row>
    <row r="74" spans="1:60" ht="285" customHeight="1" thickBot="1" x14ac:dyDescent="0.35">
      <c r="A74" s="2"/>
      <c r="B74" s="64"/>
      <c r="C74" s="65"/>
      <c r="D74" s="65"/>
      <c r="E74" s="65"/>
      <c r="F74" s="65"/>
      <c r="G74" s="65"/>
      <c r="H74" s="65"/>
      <c r="I74" s="65"/>
      <c r="J74" s="66"/>
      <c r="K74" s="67" t="s">
        <v>208</v>
      </c>
      <c r="L74" s="68"/>
      <c r="M74" s="68"/>
      <c r="N74" s="68"/>
      <c r="O74" s="68"/>
      <c r="P74" s="68"/>
      <c r="Q74" s="68"/>
      <c r="R74" s="68"/>
      <c r="S74" s="69"/>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row>
    <row r="75" spans="1:60" ht="39" customHeight="1" x14ac:dyDescent="0.3">
      <c r="A75" s="2"/>
      <c r="B75" s="58" t="s">
        <v>210</v>
      </c>
      <c r="C75" s="59"/>
      <c r="D75" s="59"/>
      <c r="E75" s="59"/>
      <c r="F75" s="59"/>
      <c r="G75" s="59"/>
      <c r="H75" s="59"/>
      <c r="I75" s="59"/>
      <c r="J75" s="60"/>
      <c r="K75" s="50" t="s">
        <v>211</v>
      </c>
      <c r="L75" s="51"/>
      <c r="M75" s="51"/>
      <c r="N75" s="51"/>
      <c r="O75" s="51"/>
      <c r="P75" s="51"/>
      <c r="Q75" s="51"/>
      <c r="R75" s="51"/>
      <c r="S75" s="5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row>
    <row r="76" spans="1:60" x14ac:dyDescent="0.3">
      <c r="A76" s="2"/>
      <c r="B76" s="61"/>
      <c r="C76" s="62"/>
      <c r="D76" s="62"/>
      <c r="E76" s="62"/>
      <c r="F76" s="62"/>
      <c r="G76" s="62"/>
      <c r="H76" s="62"/>
      <c r="I76" s="62"/>
      <c r="J76" s="63"/>
      <c r="K76" s="53"/>
      <c r="L76" s="42"/>
      <c r="M76" s="42"/>
      <c r="N76" s="42"/>
      <c r="O76" s="42"/>
      <c r="P76" s="42"/>
      <c r="Q76" s="42"/>
      <c r="R76" s="42"/>
      <c r="S76" s="54"/>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row>
    <row r="77" spans="1:60" x14ac:dyDescent="0.3">
      <c r="A77" s="2"/>
      <c r="B77" s="61"/>
      <c r="C77" s="62"/>
      <c r="D77" s="62"/>
      <c r="E77" s="62"/>
      <c r="F77" s="62"/>
      <c r="G77" s="62"/>
      <c r="H77" s="62"/>
      <c r="I77" s="62"/>
      <c r="J77" s="63"/>
      <c r="K77" s="53"/>
      <c r="L77" s="42"/>
      <c r="M77" s="42"/>
      <c r="N77" s="42"/>
      <c r="O77" s="42"/>
      <c r="P77" s="42"/>
      <c r="Q77" s="42"/>
      <c r="R77" s="42"/>
      <c r="S77" s="54"/>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row>
    <row r="78" spans="1:60" x14ac:dyDescent="0.3">
      <c r="A78" s="2"/>
      <c r="B78" s="61"/>
      <c r="C78" s="62"/>
      <c r="D78" s="62"/>
      <c r="E78" s="62"/>
      <c r="F78" s="62"/>
      <c r="G78" s="62"/>
      <c r="H78" s="62"/>
      <c r="I78" s="62"/>
      <c r="J78" s="63"/>
      <c r="K78" s="53"/>
      <c r="L78" s="42"/>
      <c r="M78" s="42"/>
      <c r="N78" s="42"/>
      <c r="O78" s="42"/>
      <c r="P78" s="42"/>
      <c r="Q78" s="42"/>
      <c r="R78" s="42"/>
      <c r="S78" s="54"/>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row>
    <row r="79" spans="1:60" x14ac:dyDescent="0.3">
      <c r="A79" s="2"/>
      <c r="B79" s="61"/>
      <c r="C79" s="62"/>
      <c r="D79" s="62"/>
      <c r="E79" s="62"/>
      <c r="F79" s="62"/>
      <c r="G79" s="62"/>
      <c r="H79" s="62"/>
      <c r="I79" s="62"/>
      <c r="J79" s="63"/>
      <c r="K79" s="53"/>
      <c r="L79" s="42"/>
      <c r="M79" s="42"/>
      <c r="N79" s="42"/>
      <c r="O79" s="42"/>
      <c r="P79" s="42"/>
      <c r="Q79" s="42"/>
      <c r="R79" s="42"/>
      <c r="S79" s="54"/>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row>
    <row r="80" spans="1:60" x14ac:dyDescent="0.3">
      <c r="A80" s="2"/>
      <c r="B80" s="61"/>
      <c r="C80" s="62"/>
      <c r="D80" s="62"/>
      <c r="E80" s="62"/>
      <c r="F80" s="62"/>
      <c r="G80" s="62"/>
      <c r="H80" s="62"/>
      <c r="I80" s="62"/>
      <c r="J80" s="63"/>
      <c r="K80" s="53"/>
      <c r="L80" s="42"/>
      <c r="M80" s="42"/>
      <c r="N80" s="42"/>
      <c r="O80" s="42"/>
      <c r="P80" s="42"/>
      <c r="Q80" s="42"/>
      <c r="R80" s="42"/>
      <c r="S80" s="54"/>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row>
    <row r="81" spans="1:60" x14ac:dyDescent="0.3">
      <c r="A81" s="2"/>
      <c r="B81" s="61"/>
      <c r="C81" s="62"/>
      <c r="D81" s="62"/>
      <c r="E81" s="62"/>
      <c r="F81" s="62"/>
      <c r="G81" s="62"/>
      <c r="H81" s="62"/>
      <c r="I81" s="62"/>
      <c r="J81" s="63"/>
      <c r="K81" s="53"/>
      <c r="L81" s="42"/>
      <c r="M81" s="42"/>
      <c r="N81" s="42"/>
      <c r="O81" s="42"/>
      <c r="P81" s="42"/>
      <c r="Q81" s="42"/>
      <c r="R81" s="42"/>
      <c r="S81" s="54"/>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row>
    <row r="82" spans="1:60" x14ac:dyDescent="0.3">
      <c r="A82" s="2"/>
      <c r="B82" s="61"/>
      <c r="C82" s="62"/>
      <c r="D82" s="62"/>
      <c r="E82" s="62"/>
      <c r="F82" s="62"/>
      <c r="G82" s="62"/>
      <c r="H82" s="62"/>
      <c r="I82" s="62"/>
      <c r="J82" s="63"/>
      <c r="K82" s="53"/>
      <c r="L82" s="42"/>
      <c r="M82" s="42"/>
      <c r="N82" s="42"/>
      <c r="O82" s="42"/>
      <c r="P82" s="42"/>
      <c r="Q82" s="42"/>
      <c r="R82" s="42"/>
      <c r="S82" s="54"/>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row>
    <row r="83" spans="1:60" x14ac:dyDescent="0.3">
      <c r="A83" s="2"/>
      <c r="B83" s="61"/>
      <c r="C83" s="62"/>
      <c r="D83" s="62"/>
      <c r="E83" s="62"/>
      <c r="F83" s="62"/>
      <c r="G83" s="62"/>
      <c r="H83" s="62"/>
      <c r="I83" s="62"/>
      <c r="J83" s="63"/>
      <c r="K83" s="53"/>
      <c r="L83" s="42"/>
      <c r="M83" s="42"/>
      <c r="N83" s="42"/>
      <c r="O83" s="42"/>
      <c r="P83" s="42"/>
      <c r="Q83" s="42"/>
      <c r="R83" s="42"/>
      <c r="S83" s="54"/>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row>
    <row r="84" spans="1:60" x14ac:dyDescent="0.3">
      <c r="A84" s="2"/>
      <c r="B84" s="61"/>
      <c r="C84" s="62"/>
      <c r="D84" s="62"/>
      <c r="E84" s="62"/>
      <c r="F84" s="62"/>
      <c r="G84" s="62"/>
      <c r="H84" s="62"/>
      <c r="I84" s="62"/>
      <c r="J84" s="63"/>
      <c r="K84" s="53"/>
      <c r="L84" s="42"/>
      <c r="M84" s="42"/>
      <c r="N84" s="42"/>
      <c r="O84" s="42"/>
      <c r="P84" s="42"/>
      <c r="Q84" s="42"/>
      <c r="R84" s="42"/>
      <c r="S84" s="54"/>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row>
    <row r="85" spans="1:60" x14ac:dyDescent="0.3">
      <c r="A85" s="2"/>
      <c r="B85" s="61"/>
      <c r="C85" s="62"/>
      <c r="D85" s="62"/>
      <c r="E85" s="62"/>
      <c r="F85" s="62"/>
      <c r="G85" s="62"/>
      <c r="H85" s="62"/>
      <c r="I85" s="62"/>
      <c r="J85" s="63"/>
      <c r="K85" s="53"/>
      <c r="L85" s="42"/>
      <c r="M85" s="42"/>
      <c r="N85" s="42"/>
      <c r="O85" s="42"/>
      <c r="P85" s="42"/>
      <c r="Q85" s="42"/>
      <c r="R85" s="42"/>
      <c r="S85" s="54"/>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row>
    <row r="86" spans="1:60" x14ac:dyDescent="0.3">
      <c r="A86" s="2"/>
      <c r="B86" s="61"/>
      <c r="C86" s="62"/>
      <c r="D86" s="62"/>
      <c r="E86" s="62"/>
      <c r="F86" s="62"/>
      <c r="G86" s="62"/>
      <c r="H86" s="62"/>
      <c r="I86" s="62"/>
      <c r="J86" s="63"/>
      <c r="K86" s="53"/>
      <c r="L86" s="42"/>
      <c r="M86" s="42"/>
      <c r="N86" s="42"/>
      <c r="O86" s="42"/>
      <c r="P86" s="42"/>
      <c r="Q86" s="42"/>
      <c r="R86" s="42"/>
      <c r="S86" s="54"/>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row>
    <row r="87" spans="1:60" x14ac:dyDescent="0.3">
      <c r="A87" s="2"/>
      <c r="B87" s="61"/>
      <c r="C87" s="62"/>
      <c r="D87" s="62"/>
      <c r="E87" s="62"/>
      <c r="F87" s="62"/>
      <c r="G87" s="62"/>
      <c r="H87" s="62"/>
      <c r="I87" s="62"/>
      <c r="J87" s="63"/>
      <c r="K87" s="53"/>
      <c r="L87" s="42"/>
      <c r="M87" s="42"/>
      <c r="N87" s="42"/>
      <c r="O87" s="42"/>
      <c r="P87" s="42"/>
      <c r="Q87" s="42"/>
      <c r="R87" s="42"/>
      <c r="S87" s="54"/>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row>
    <row r="88" spans="1:60" x14ac:dyDescent="0.3">
      <c r="A88" s="2"/>
      <c r="B88" s="61"/>
      <c r="C88" s="62"/>
      <c r="D88" s="62"/>
      <c r="E88" s="62"/>
      <c r="F88" s="62"/>
      <c r="G88" s="62"/>
      <c r="H88" s="62"/>
      <c r="I88" s="62"/>
      <c r="J88" s="63"/>
      <c r="K88" s="53"/>
      <c r="L88" s="42"/>
      <c r="M88" s="42"/>
      <c r="N88" s="42"/>
      <c r="O88" s="42"/>
      <c r="P88" s="42"/>
      <c r="Q88" s="42"/>
      <c r="R88" s="42"/>
      <c r="S88" s="54"/>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row>
    <row r="89" spans="1:60" x14ac:dyDescent="0.3">
      <c r="A89" s="2"/>
      <c r="B89" s="61"/>
      <c r="C89" s="62"/>
      <c r="D89" s="62"/>
      <c r="E89" s="62"/>
      <c r="F89" s="62"/>
      <c r="G89" s="62"/>
      <c r="H89" s="62"/>
      <c r="I89" s="62"/>
      <c r="J89" s="63"/>
      <c r="K89" s="53"/>
      <c r="L89" s="42"/>
      <c r="M89" s="42"/>
      <c r="N89" s="42"/>
      <c r="O89" s="42"/>
      <c r="P89" s="42"/>
      <c r="Q89" s="42"/>
      <c r="R89" s="42"/>
      <c r="S89" s="54"/>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row>
    <row r="90" spans="1:60" x14ac:dyDescent="0.3">
      <c r="A90" s="2"/>
      <c r="B90" s="61"/>
      <c r="C90" s="62"/>
      <c r="D90" s="62"/>
      <c r="E90" s="62"/>
      <c r="F90" s="62"/>
      <c r="G90" s="62"/>
      <c r="H90" s="62"/>
      <c r="I90" s="62"/>
      <c r="J90" s="63"/>
      <c r="K90" s="53"/>
      <c r="L90" s="42"/>
      <c r="M90" s="42"/>
      <c r="N90" s="42"/>
      <c r="O90" s="42"/>
      <c r="P90" s="42"/>
      <c r="Q90" s="42"/>
      <c r="R90" s="42"/>
      <c r="S90" s="54"/>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row>
    <row r="91" spans="1:60" x14ac:dyDescent="0.3">
      <c r="A91" s="2"/>
      <c r="B91" s="61"/>
      <c r="C91" s="62"/>
      <c r="D91" s="62"/>
      <c r="E91" s="62"/>
      <c r="F91" s="62"/>
      <c r="G91" s="62"/>
      <c r="H91" s="62"/>
      <c r="I91" s="62"/>
      <c r="J91" s="63"/>
      <c r="K91" s="53"/>
      <c r="L91" s="42"/>
      <c r="M91" s="42"/>
      <c r="N91" s="42"/>
      <c r="O91" s="42"/>
      <c r="P91" s="42"/>
      <c r="Q91" s="42"/>
      <c r="R91" s="42"/>
      <c r="S91" s="54"/>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row>
    <row r="92" spans="1:60" x14ac:dyDescent="0.3">
      <c r="A92" s="2"/>
      <c r="B92" s="61"/>
      <c r="C92" s="62"/>
      <c r="D92" s="62"/>
      <c r="E92" s="62"/>
      <c r="F92" s="62"/>
      <c r="G92" s="62"/>
      <c r="H92" s="62"/>
      <c r="I92" s="62"/>
      <c r="J92" s="63"/>
      <c r="K92" s="53"/>
      <c r="L92" s="42"/>
      <c r="M92" s="42"/>
      <c r="N92" s="42"/>
      <c r="O92" s="42"/>
      <c r="P92" s="42"/>
      <c r="Q92" s="42"/>
      <c r="R92" s="42"/>
      <c r="S92" s="54"/>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row>
    <row r="93" spans="1:60" x14ac:dyDescent="0.3">
      <c r="A93" s="2"/>
      <c r="B93" s="61"/>
      <c r="C93" s="62"/>
      <c r="D93" s="62"/>
      <c r="E93" s="62"/>
      <c r="F93" s="62"/>
      <c r="G93" s="62"/>
      <c r="H93" s="62"/>
      <c r="I93" s="62"/>
      <c r="J93" s="63"/>
      <c r="K93" s="53"/>
      <c r="L93" s="42"/>
      <c r="M93" s="42"/>
      <c r="N93" s="42"/>
      <c r="O93" s="42"/>
      <c r="P93" s="42"/>
      <c r="Q93" s="42"/>
      <c r="R93" s="42"/>
      <c r="S93" s="54"/>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row>
    <row r="94" spans="1:60" x14ac:dyDescent="0.3">
      <c r="A94" s="2"/>
      <c r="B94" s="61"/>
      <c r="C94" s="62"/>
      <c r="D94" s="62"/>
      <c r="E94" s="62"/>
      <c r="F94" s="62"/>
      <c r="G94" s="62"/>
      <c r="H94" s="62"/>
      <c r="I94" s="62"/>
      <c r="J94" s="63"/>
      <c r="K94" s="53"/>
      <c r="L94" s="42"/>
      <c r="M94" s="42"/>
      <c r="N94" s="42"/>
      <c r="O94" s="42"/>
      <c r="P94" s="42"/>
      <c r="Q94" s="42"/>
      <c r="R94" s="42"/>
      <c r="S94" s="54"/>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row>
    <row r="95" spans="1:60" x14ac:dyDescent="0.3">
      <c r="A95" s="2"/>
      <c r="B95" s="61"/>
      <c r="C95" s="62"/>
      <c r="D95" s="62"/>
      <c r="E95" s="62"/>
      <c r="F95" s="62"/>
      <c r="G95" s="62"/>
      <c r="H95" s="62"/>
      <c r="I95" s="62"/>
      <c r="J95" s="63"/>
      <c r="K95" s="53"/>
      <c r="L95" s="42"/>
      <c r="M95" s="42"/>
      <c r="N95" s="42"/>
      <c r="O95" s="42"/>
      <c r="P95" s="42"/>
      <c r="Q95" s="42"/>
      <c r="R95" s="42"/>
      <c r="S95" s="54"/>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row>
    <row r="96" spans="1:60" x14ac:dyDescent="0.3">
      <c r="A96" s="2"/>
      <c r="B96" s="61"/>
      <c r="C96" s="62"/>
      <c r="D96" s="62"/>
      <c r="E96" s="62"/>
      <c r="F96" s="62"/>
      <c r="G96" s="62"/>
      <c r="H96" s="62"/>
      <c r="I96" s="62"/>
      <c r="J96" s="63"/>
      <c r="K96" s="53"/>
      <c r="L96" s="42"/>
      <c r="M96" s="42"/>
      <c r="N96" s="42"/>
      <c r="O96" s="42"/>
      <c r="P96" s="42"/>
      <c r="Q96" s="42"/>
      <c r="R96" s="42"/>
      <c r="S96" s="54"/>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row>
    <row r="97" spans="1:72" x14ac:dyDescent="0.3">
      <c r="A97" s="2"/>
      <c r="B97" s="61"/>
      <c r="C97" s="62"/>
      <c r="D97" s="62"/>
      <c r="E97" s="62"/>
      <c r="F97" s="62"/>
      <c r="G97" s="62"/>
      <c r="H97" s="62"/>
      <c r="I97" s="62"/>
      <c r="J97" s="63"/>
      <c r="K97" s="53"/>
      <c r="L97" s="42"/>
      <c r="M97" s="42"/>
      <c r="N97" s="42"/>
      <c r="O97" s="42"/>
      <c r="P97" s="42"/>
      <c r="Q97" s="42"/>
      <c r="R97" s="42"/>
      <c r="S97" s="54"/>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row>
    <row r="98" spans="1:72" ht="15" thickBot="1" x14ac:dyDescent="0.35">
      <c r="A98" s="2"/>
      <c r="B98" s="61"/>
      <c r="C98" s="62"/>
      <c r="D98" s="62"/>
      <c r="E98" s="62"/>
      <c r="F98" s="62"/>
      <c r="G98" s="62"/>
      <c r="H98" s="62"/>
      <c r="I98" s="62"/>
      <c r="J98" s="63"/>
      <c r="K98" s="55"/>
      <c r="L98" s="56"/>
      <c r="M98" s="56"/>
      <c r="N98" s="56"/>
      <c r="O98" s="56"/>
      <c r="P98" s="56"/>
      <c r="Q98" s="56"/>
      <c r="R98" s="56"/>
      <c r="S98" s="57"/>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row>
    <row r="99" spans="1:72" ht="225" customHeight="1" x14ac:dyDescent="0.3">
      <c r="A99" s="2"/>
      <c r="B99" s="61"/>
      <c r="C99" s="62"/>
      <c r="D99" s="62"/>
      <c r="E99" s="62"/>
      <c r="F99" s="62"/>
      <c r="G99" s="62"/>
      <c r="H99" s="62"/>
      <c r="I99" s="62"/>
      <c r="J99" s="63"/>
      <c r="K99" s="50" t="s">
        <v>212</v>
      </c>
      <c r="L99" s="51"/>
      <c r="M99" s="51"/>
      <c r="N99" s="51"/>
      <c r="O99" s="51"/>
      <c r="P99" s="51"/>
      <c r="Q99" s="51"/>
      <c r="R99" s="51"/>
      <c r="S99" s="5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row>
    <row r="100" spans="1:72" x14ac:dyDescent="0.3">
      <c r="A100" s="2"/>
      <c r="B100" s="61"/>
      <c r="C100" s="62"/>
      <c r="D100" s="62"/>
      <c r="E100" s="62"/>
      <c r="F100" s="62"/>
      <c r="G100" s="62"/>
      <c r="H100" s="62"/>
      <c r="I100" s="62"/>
      <c r="J100" s="63"/>
      <c r="K100" s="53"/>
      <c r="L100" s="42"/>
      <c r="M100" s="42"/>
      <c r="N100" s="42"/>
      <c r="O100" s="42"/>
      <c r="P100" s="42"/>
      <c r="Q100" s="42"/>
      <c r="R100" s="42"/>
      <c r="S100" s="54"/>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row>
    <row r="101" spans="1:72" x14ac:dyDescent="0.3">
      <c r="A101" s="2"/>
      <c r="B101" s="61"/>
      <c r="C101" s="62"/>
      <c r="D101" s="62"/>
      <c r="E101" s="62"/>
      <c r="F101" s="62"/>
      <c r="G101" s="62"/>
      <c r="H101" s="62"/>
      <c r="I101" s="62"/>
      <c r="J101" s="63"/>
      <c r="K101" s="53"/>
      <c r="L101" s="42"/>
      <c r="M101" s="42"/>
      <c r="N101" s="42"/>
      <c r="O101" s="42"/>
      <c r="P101" s="42"/>
      <c r="Q101" s="42"/>
      <c r="R101" s="42"/>
      <c r="S101" s="54"/>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row>
    <row r="102" spans="1:72" x14ac:dyDescent="0.3">
      <c r="A102" s="2"/>
      <c r="B102" s="61"/>
      <c r="C102" s="62"/>
      <c r="D102" s="62"/>
      <c r="E102" s="62"/>
      <c r="F102" s="62"/>
      <c r="G102" s="62"/>
      <c r="H102" s="62"/>
      <c r="I102" s="62"/>
      <c r="J102" s="63"/>
      <c r="K102" s="53"/>
      <c r="L102" s="42"/>
      <c r="M102" s="42"/>
      <c r="N102" s="42"/>
      <c r="O102" s="42"/>
      <c r="P102" s="42"/>
      <c r="Q102" s="42"/>
      <c r="R102" s="42"/>
      <c r="S102" s="54"/>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row>
    <row r="103" spans="1:72" x14ac:dyDescent="0.3">
      <c r="A103" s="2"/>
      <c r="B103" s="61"/>
      <c r="C103" s="62"/>
      <c r="D103" s="62"/>
      <c r="E103" s="62"/>
      <c r="F103" s="62"/>
      <c r="G103" s="62"/>
      <c r="H103" s="62"/>
      <c r="I103" s="62"/>
      <c r="J103" s="63"/>
      <c r="K103" s="53"/>
      <c r="L103" s="42"/>
      <c r="M103" s="42"/>
      <c r="N103" s="42"/>
      <c r="O103" s="42"/>
      <c r="P103" s="42"/>
      <c r="Q103" s="42"/>
      <c r="R103" s="42"/>
      <c r="S103" s="54"/>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row>
    <row r="104" spans="1:72" x14ac:dyDescent="0.3">
      <c r="A104" s="2"/>
      <c r="B104" s="61"/>
      <c r="C104" s="62"/>
      <c r="D104" s="62"/>
      <c r="E104" s="62"/>
      <c r="F104" s="62"/>
      <c r="G104" s="62"/>
      <c r="H104" s="62"/>
      <c r="I104" s="62"/>
      <c r="J104" s="63"/>
      <c r="K104" s="53"/>
      <c r="L104" s="42"/>
      <c r="M104" s="42"/>
      <c r="N104" s="42"/>
      <c r="O104" s="42"/>
      <c r="P104" s="42"/>
      <c r="Q104" s="42"/>
      <c r="R104" s="42"/>
      <c r="S104" s="54"/>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row>
    <row r="105" spans="1:72" x14ac:dyDescent="0.3">
      <c r="A105" s="2"/>
      <c r="B105" s="61"/>
      <c r="C105" s="62"/>
      <c r="D105" s="62"/>
      <c r="E105" s="62"/>
      <c r="F105" s="62"/>
      <c r="G105" s="62"/>
      <c r="H105" s="62"/>
      <c r="I105" s="62"/>
      <c r="J105" s="63"/>
      <c r="K105" s="53"/>
      <c r="L105" s="42"/>
      <c r="M105" s="42"/>
      <c r="N105" s="42"/>
      <c r="O105" s="42"/>
      <c r="P105" s="42"/>
      <c r="Q105" s="42"/>
      <c r="R105" s="42"/>
      <c r="S105" s="54"/>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row>
    <row r="106" spans="1:72" x14ac:dyDescent="0.3">
      <c r="A106" s="2"/>
      <c r="B106" s="61"/>
      <c r="C106" s="62"/>
      <c r="D106" s="62"/>
      <c r="E106" s="62"/>
      <c r="F106" s="62"/>
      <c r="G106" s="62"/>
      <c r="H106" s="62"/>
      <c r="I106" s="62"/>
      <c r="J106" s="63"/>
      <c r="K106" s="53"/>
      <c r="L106" s="42"/>
      <c r="M106" s="42"/>
      <c r="N106" s="42"/>
      <c r="O106" s="42"/>
      <c r="P106" s="42"/>
      <c r="Q106" s="42"/>
      <c r="R106" s="42"/>
      <c r="S106" s="54"/>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row>
    <row r="107" spans="1:72" x14ac:dyDescent="0.3">
      <c r="A107" s="2"/>
      <c r="B107" s="61"/>
      <c r="C107" s="62"/>
      <c r="D107" s="62"/>
      <c r="E107" s="62"/>
      <c r="F107" s="62"/>
      <c r="G107" s="62"/>
      <c r="H107" s="62"/>
      <c r="I107" s="62"/>
      <c r="J107" s="63"/>
      <c r="K107" s="53"/>
      <c r="L107" s="42"/>
      <c r="M107" s="42"/>
      <c r="N107" s="42"/>
      <c r="O107" s="42"/>
      <c r="P107" s="42"/>
      <c r="Q107" s="42"/>
      <c r="R107" s="42"/>
      <c r="S107" s="54"/>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row>
    <row r="108" spans="1:72" x14ac:dyDescent="0.3">
      <c r="A108" s="2"/>
      <c r="B108" s="61"/>
      <c r="C108" s="62"/>
      <c r="D108" s="62"/>
      <c r="E108" s="62"/>
      <c r="F108" s="62"/>
      <c r="G108" s="62"/>
      <c r="H108" s="62"/>
      <c r="I108" s="62"/>
      <c r="J108" s="63"/>
      <c r="K108" s="53"/>
      <c r="L108" s="42"/>
      <c r="M108" s="42"/>
      <c r="N108" s="42"/>
      <c r="O108" s="42"/>
      <c r="P108" s="42"/>
      <c r="Q108" s="42"/>
      <c r="R108" s="42"/>
      <c r="S108" s="54"/>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row>
    <row r="109" spans="1:72" x14ac:dyDescent="0.3">
      <c r="A109" s="2"/>
      <c r="B109" s="61"/>
      <c r="C109" s="62"/>
      <c r="D109" s="62"/>
      <c r="E109" s="62"/>
      <c r="F109" s="62"/>
      <c r="G109" s="62"/>
      <c r="H109" s="62"/>
      <c r="I109" s="62"/>
      <c r="J109" s="63"/>
      <c r="K109" s="53"/>
      <c r="L109" s="42"/>
      <c r="M109" s="42"/>
      <c r="N109" s="42"/>
      <c r="O109" s="42"/>
      <c r="P109" s="42"/>
      <c r="Q109" s="42"/>
      <c r="R109" s="42"/>
      <c r="S109" s="54"/>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row>
    <row r="110" spans="1:72" x14ac:dyDescent="0.3">
      <c r="A110" s="2"/>
      <c r="B110" s="61"/>
      <c r="C110" s="62"/>
      <c r="D110" s="62"/>
      <c r="E110" s="62"/>
      <c r="F110" s="62"/>
      <c r="G110" s="62"/>
      <c r="H110" s="62"/>
      <c r="I110" s="62"/>
      <c r="J110" s="63"/>
      <c r="K110" s="53"/>
      <c r="L110" s="42"/>
      <c r="M110" s="42"/>
      <c r="N110" s="42"/>
      <c r="O110" s="42"/>
      <c r="P110" s="42"/>
      <c r="Q110" s="42"/>
      <c r="R110" s="42"/>
      <c r="S110" s="54"/>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row>
    <row r="111" spans="1:72" x14ac:dyDescent="0.3">
      <c r="A111" s="2"/>
      <c r="B111" s="61"/>
      <c r="C111" s="62"/>
      <c r="D111" s="62"/>
      <c r="E111" s="62"/>
      <c r="F111" s="62"/>
      <c r="G111" s="62"/>
      <c r="H111" s="62"/>
      <c r="I111" s="62"/>
      <c r="J111" s="63"/>
      <c r="K111" s="53"/>
      <c r="L111" s="42"/>
      <c r="M111" s="42"/>
      <c r="N111" s="42"/>
      <c r="O111" s="42"/>
      <c r="P111" s="42"/>
      <c r="Q111" s="42"/>
      <c r="R111" s="42"/>
      <c r="S111" s="54"/>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row>
    <row r="112" spans="1:72" x14ac:dyDescent="0.3">
      <c r="A112" s="2"/>
      <c r="B112" s="61"/>
      <c r="C112" s="62"/>
      <c r="D112" s="62"/>
      <c r="E112" s="62"/>
      <c r="F112" s="62"/>
      <c r="G112" s="62"/>
      <c r="H112" s="62"/>
      <c r="I112" s="62"/>
      <c r="J112" s="63"/>
      <c r="K112" s="53"/>
      <c r="L112" s="42"/>
      <c r="M112" s="42"/>
      <c r="N112" s="42"/>
      <c r="O112" s="42"/>
      <c r="P112" s="42"/>
      <c r="Q112" s="42"/>
      <c r="R112" s="42"/>
      <c r="S112" s="54"/>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row>
    <row r="113" spans="1:72" ht="15" thickBot="1" x14ac:dyDescent="0.35">
      <c r="A113" s="2"/>
      <c r="B113" s="64"/>
      <c r="C113" s="65"/>
      <c r="D113" s="65"/>
      <c r="E113" s="65"/>
      <c r="F113" s="65"/>
      <c r="G113" s="65"/>
      <c r="H113" s="65"/>
      <c r="I113" s="65"/>
      <c r="J113" s="66"/>
      <c r="K113" s="55"/>
      <c r="L113" s="56"/>
      <c r="M113" s="56"/>
      <c r="N113" s="56"/>
      <c r="O113" s="56"/>
      <c r="P113" s="56"/>
      <c r="Q113" s="56"/>
      <c r="R113" s="56"/>
      <c r="S113" s="57"/>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row>
    <row r="114" spans="1:72"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row>
    <row r="115" spans="1:72"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row>
    <row r="116" spans="1:72"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row>
    <row r="117" spans="1:72"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row>
    <row r="118" spans="1:72"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row>
    <row r="119" spans="1:72"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row>
    <row r="120" spans="1:72"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row>
    <row r="121" spans="1:72"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row>
    <row r="122" spans="1:72"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row>
    <row r="123" spans="1:72"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row>
    <row r="124" spans="1:72"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row>
    <row r="125" spans="1:72"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row>
    <row r="126" spans="1:72"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row>
    <row r="127" spans="1:72"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row>
    <row r="128" spans="1:72"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row>
    <row r="129" spans="1:72"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row>
    <row r="130" spans="1:72"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row>
    <row r="131" spans="1:72"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row>
    <row r="132" spans="1:72"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row>
    <row r="133" spans="1:72"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row>
    <row r="134" spans="1:72"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row>
    <row r="135" spans="1:72"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row>
    <row r="136" spans="1:72"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row>
    <row r="137" spans="1:72"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row>
    <row r="138" spans="1:72"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row>
    <row r="139" spans="1:72"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row>
    <row r="140" spans="1:72"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row>
    <row r="141" spans="1:72"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row>
    <row r="142" spans="1:72"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row>
    <row r="143" spans="1:72"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row>
    <row r="144" spans="1:72"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row>
    <row r="145" spans="1:72"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row>
    <row r="146" spans="1:72"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row>
    <row r="147" spans="1:72"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row>
    <row r="148" spans="1:72"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row>
    <row r="149" spans="1:72"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row>
    <row r="150" spans="1:72"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row>
    <row r="151" spans="1:72"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row>
    <row r="152" spans="1:72"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row>
    <row r="153" spans="1:72"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row>
    <row r="154" spans="1:72"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row>
    <row r="155" spans="1:72"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row>
    <row r="156" spans="1:72"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row>
    <row r="157" spans="1:72"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row>
    <row r="158" spans="1:72"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row>
    <row r="159" spans="1:72"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row>
    <row r="160" spans="1:72"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row>
    <row r="161" spans="1:72"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row>
    <row r="162" spans="1:72"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row>
    <row r="163" spans="1:72"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row>
    <row r="164" spans="1:72"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row>
    <row r="165" spans="1:72"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row>
    <row r="166" spans="1:72"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row>
    <row r="167" spans="1:72"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row>
    <row r="168" spans="1:72"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row>
    <row r="169" spans="1:72"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row>
    <row r="170" spans="1:72"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row>
    <row r="171" spans="1:72"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row>
    <row r="172" spans="1:72"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row>
    <row r="173" spans="1:72"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row>
    <row r="174" spans="1:72"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row>
    <row r="175" spans="1:72"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row>
    <row r="176" spans="1:72"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row>
    <row r="177" spans="1:72"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row>
    <row r="178" spans="1:72"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row>
    <row r="179" spans="1:72"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row>
    <row r="180" spans="1:72"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row>
    <row r="181" spans="1:72"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row>
    <row r="182" spans="1:72"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row>
    <row r="183" spans="1:72"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row>
    <row r="184" spans="1:72"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row>
    <row r="185" spans="1:72"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row>
    <row r="186" spans="1:72"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row>
    <row r="187" spans="1:72"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row>
    <row r="188" spans="1:72"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row>
    <row r="189" spans="1:72"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row>
    <row r="190" spans="1:72"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row>
    <row r="191" spans="1:72"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row>
    <row r="192" spans="1:72"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row>
    <row r="193" spans="1:72"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row>
    <row r="194" spans="1:72"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row>
    <row r="195" spans="1:72"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row>
    <row r="196" spans="1:72"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row>
    <row r="197" spans="1:72"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row>
    <row r="198" spans="1:72"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row>
    <row r="199" spans="1:72"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row>
    <row r="200" spans="1:72"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row>
    <row r="201" spans="1:72"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row>
    <row r="202" spans="1:72"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row>
    <row r="203" spans="1:72"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row>
    <row r="204" spans="1:72"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row>
    <row r="205" spans="1:72"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row>
    <row r="206" spans="1:72"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row>
    <row r="207" spans="1:72"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row>
    <row r="208" spans="1:72"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row>
    <row r="209" spans="1:72"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row>
    <row r="210" spans="1:72"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row>
    <row r="211" spans="1:72"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row>
    <row r="212" spans="1:72"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row>
    <row r="213" spans="1:72"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row>
    <row r="214" spans="1:72"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row>
    <row r="215" spans="1:72"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row>
    <row r="216" spans="1:72"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row>
    <row r="217" spans="1:72"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row>
    <row r="218" spans="1:72"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row>
    <row r="219" spans="1:72"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row>
    <row r="220" spans="1:72"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row>
    <row r="221" spans="1:72"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row>
    <row r="222" spans="1:72"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row>
    <row r="223" spans="1:72"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row>
    <row r="224" spans="1:72"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row>
    <row r="225" spans="1:72"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row>
    <row r="226" spans="1:72"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row>
    <row r="227" spans="1:72"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row>
    <row r="228" spans="1:72"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row>
    <row r="229" spans="1:72"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row>
    <row r="230" spans="1:72"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row>
    <row r="231" spans="1:72"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row>
    <row r="232" spans="1:72"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row>
    <row r="233" spans="1:72"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row>
    <row r="234" spans="1:72"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row>
    <row r="235" spans="1:72"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row>
    <row r="236" spans="1:72"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row>
    <row r="237" spans="1:72"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row>
    <row r="238" spans="1:72"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row>
    <row r="239" spans="1:72"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row>
    <row r="240" spans="1:72"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row>
    <row r="241" spans="1:72"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row>
    <row r="242" spans="1:72"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row>
    <row r="243" spans="1:72"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row>
    <row r="244" spans="1:72"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row>
    <row r="245" spans="1:72"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row>
    <row r="246" spans="1:72"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row>
    <row r="247" spans="1:72"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row>
    <row r="248" spans="1:72"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row>
    <row r="249" spans="1:72"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row>
    <row r="250" spans="1:72"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row>
    <row r="251" spans="1:72"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row>
    <row r="252" spans="1:72"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row>
    <row r="253" spans="1:72"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row>
    <row r="254" spans="1:72"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row>
    <row r="255" spans="1:72"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row>
    <row r="256" spans="1:72"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row>
    <row r="257" spans="1:72"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row>
    <row r="258" spans="1:72"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row>
    <row r="259" spans="1:72"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row>
    <row r="260" spans="1:72"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row>
    <row r="261" spans="1:72"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row>
    <row r="262" spans="1:72"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row>
    <row r="263" spans="1:72"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row>
    <row r="264" spans="1:72"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row>
    <row r="265" spans="1:72"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row>
    <row r="266" spans="1:72"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row>
    <row r="267" spans="1:72"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row>
    <row r="268" spans="1:72"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row>
    <row r="269" spans="1:72"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row>
    <row r="270" spans="1:72"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row>
    <row r="271" spans="1:72"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row>
    <row r="272" spans="1:72"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row>
    <row r="273" spans="1:72"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row>
    <row r="274" spans="1:72"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row>
    <row r="275" spans="1:72"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row>
    <row r="276" spans="1:72"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row>
    <row r="277" spans="1:72"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row>
    <row r="278" spans="1:72"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row>
    <row r="279" spans="1:72"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row>
    <row r="280" spans="1:72"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row>
    <row r="281" spans="1:72"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row>
    <row r="282" spans="1:72"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row>
    <row r="283" spans="1:72"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row>
    <row r="284" spans="1:72"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row>
    <row r="285" spans="1:72"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row>
    <row r="286" spans="1:72"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row>
    <row r="287" spans="1:72"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row>
    <row r="288" spans="1:72"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row>
    <row r="289" spans="1:72"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row>
    <row r="290" spans="1:72"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row>
    <row r="291" spans="1:72"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row>
    <row r="292" spans="1:72"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row>
    <row r="293" spans="1:72"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row>
    <row r="294" spans="1:72"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row>
    <row r="295" spans="1:72"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row>
    <row r="296" spans="1:72"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row>
    <row r="297" spans="1:72"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row>
    <row r="298" spans="1:72"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row>
    <row r="299" spans="1:72"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row>
    <row r="300" spans="1:72"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row>
    <row r="301" spans="1:72"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row>
    <row r="302" spans="1:72"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row>
    <row r="303" spans="1:72"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row>
    <row r="304" spans="1:72"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row>
    <row r="305" spans="1:72"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row>
    <row r="306" spans="1:72"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row>
    <row r="307" spans="1:72"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row>
    <row r="308" spans="1:72"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row>
    <row r="309" spans="1:72"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row>
    <row r="310" spans="1:72"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row>
    <row r="311" spans="1:72"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row>
    <row r="312" spans="1:72"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row>
    <row r="313" spans="1:72"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row>
    <row r="314" spans="1:72"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row>
    <row r="315" spans="1:72"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row>
    <row r="316" spans="1:72"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row>
    <row r="317" spans="1:72"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row>
    <row r="318" spans="1:72"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row>
    <row r="319" spans="1:72"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row>
    <row r="320" spans="1:72"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row>
    <row r="321" spans="1:72"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row>
    <row r="322" spans="1:72"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row>
    <row r="323" spans="1:72"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row>
    <row r="324" spans="1:72"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row>
    <row r="325" spans="1:72"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row>
    <row r="326" spans="1:72"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row>
    <row r="327" spans="1:72"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row>
    <row r="328" spans="1:72"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row>
    <row r="329" spans="1:72"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row>
    <row r="330" spans="1:72"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row>
    <row r="331" spans="1:72"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row>
    <row r="332" spans="1:72"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row>
    <row r="333" spans="1:72"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row>
    <row r="334" spans="1:72"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row>
    <row r="335" spans="1:72"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row>
    <row r="336" spans="1:72"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row>
    <row r="337" spans="1:72"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row>
  </sheetData>
  <mergeCells count="16">
    <mergeCell ref="K75:S98"/>
    <mergeCell ref="K99:S113"/>
    <mergeCell ref="B75:J113"/>
    <mergeCell ref="B3:S3"/>
    <mergeCell ref="B1:S2"/>
    <mergeCell ref="B5:S5"/>
    <mergeCell ref="B6:J6"/>
    <mergeCell ref="K6:S6"/>
    <mergeCell ref="K55:S73"/>
    <mergeCell ref="K74:S74"/>
    <mergeCell ref="B56:J74"/>
    <mergeCell ref="K7:S25"/>
    <mergeCell ref="K26:S27"/>
    <mergeCell ref="K28:S51"/>
    <mergeCell ref="K52:S54"/>
    <mergeCell ref="B8:J54"/>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4"/>
  <sheetViews>
    <sheetView workbookViewId="0">
      <selection activeCell="L24" sqref="L24"/>
    </sheetView>
  </sheetViews>
  <sheetFormatPr defaultRowHeight="14.4" x14ac:dyDescent="0.3"/>
  <cols>
    <col min="1" max="1" width="3.109375" customWidth="1"/>
  </cols>
  <sheetData>
    <row r="1" spans="2:10" ht="15" customHeight="1" x14ac:dyDescent="0.3">
      <c r="B1" s="70" t="s">
        <v>224</v>
      </c>
      <c r="C1" s="71"/>
      <c r="D1" s="71"/>
      <c r="E1" s="71"/>
      <c r="F1" s="71"/>
      <c r="G1" s="71"/>
      <c r="H1" s="71"/>
      <c r="I1" s="71"/>
      <c r="J1" s="72"/>
    </row>
    <row r="2" spans="2:10" ht="15.75" customHeight="1" thickBot="1" x14ac:dyDescent="0.35">
      <c r="B2" s="73"/>
      <c r="C2" s="74"/>
      <c r="D2" s="74"/>
      <c r="E2" s="74"/>
      <c r="F2" s="74"/>
      <c r="G2" s="74"/>
      <c r="H2" s="74"/>
      <c r="I2" s="74"/>
      <c r="J2" s="75"/>
    </row>
    <row r="3" spans="2:10" ht="15.75" customHeight="1" x14ac:dyDescent="0.3">
      <c r="B3" s="50" t="s">
        <v>225</v>
      </c>
      <c r="C3" s="51"/>
      <c r="D3" s="51"/>
      <c r="E3" s="51"/>
      <c r="F3" s="51"/>
      <c r="G3" s="51"/>
      <c r="H3" s="51"/>
      <c r="I3" s="51"/>
      <c r="J3" s="52"/>
    </row>
    <row r="4" spans="2:10" ht="15.75" customHeight="1" x14ac:dyDescent="0.3">
      <c r="B4" s="53"/>
      <c r="C4" s="42"/>
      <c r="D4" s="42"/>
      <c r="E4" s="42"/>
      <c r="F4" s="42"/>
      <c r="G4" s="42"/>
      <c r="H4" s="42"/>
      <c r="I4" s="42"/>
      <c r="J4" s="54"/>
    </row>
    <row r="5" spans="2:10" x14ac:dyDescent="0.3">
      <c r="B5" s="53"/>
      <c r="C5" s="42"/>
      <c r="D5" s="42"/>
      <c r="E5" s="42"/>
      <c r="F5" s="42"/>
      <c r="G5" s="42"/>
      <c r="H5" s="42"/>
      <c r="I5" s="42"/>
      <c r="J5" s="54"/>
    </row>
    <row r="6" spans="2:10" x14ac:dyDescent="0.3">
      <c r="B6" s="53"/>
      <c r="C6" s="42"/>
      <c r="D6" s="42"/>
      <c r="E6" s="42"/>
      <c r="F6" s="42"/>
      <c r="G6" s="42"/>
      <c r="H6" s="42"/>
      <c r="I6" s="42"/>
      <c r="J6" s="54"/>
    </row>
    <row r="7" spans="2:10" x14ac:dyDescent="0.3">
      <c r="B7" s="53"/>
      <c r="C7" s="42"/>
      <c r="D7" s="42"/>
      <c r="E7" s="42"/>
      <c r="F7" s="42"/>
      <c r="G7" s="42"/>
      <c r="H7" s="42"/>
      <c r="I7" s="42"/>
      <c r="J7" s="54"/>
    </row>
    <row r="8" spans="2:10" x14ac:dyDescent="0.3">
      <c r="B8" s="53"/>
      <c r="C8" s="42"/>
      <c r="D8" s="42"/>
      <c r="E8" s="42"/>
      <c r="F8" s="42"/>
      <c r="G8" s="42"/>
      <c r="H8" s="42"/>
      <c r="I8" s="42"/>
      <c r="J8" s="54"/>
    </row>
    <row r="9" spans="2:10" x14ac:dyDescent="0.3">
      <c r="B9" s="53"/>
      <c r="C9" s="42"/>
      <c r="D9" s="42"/>
      <c r="E9" s="42"/>
      <c r="F9" s="42"/>
      <c r="G9" s="42"/>
      <c r="H9" s="42"/>
      <c r="I9" s="42"/>
      <c r="J9" s="54"/>
    </row>
    <row r="10" spans="2:10" x14ac:dyDescent="0.3">
      <c r="B10" s="53"/>
      <c r="C10" s="42"/>
      <c r="D10" s="42"/>
      <c r="E10" s="42"/>
      <c r="F10" s="42"/>
      <c r="G10" s="42"/>
      <c r="H10" s="42"/>
      <c r="I10" s="42"/>
      <c r="J10" s="54"/>
    </row>
    <row r="11" spans="2:10" x14ac:dyDescent="0.3">
      <c r="B11" s="53"/>
      <c r="C11" s="42"/>
      <c r="D11" s="42"/>
      <c r="E11" s="42"/>
      <c r="F11" s="42"/>
      <c r="G11" s="42"/>
      <c r="H11" s="42"/>
      <c r="I11" s="42"/>
      <c r="J11" s="54"/>
    </row>
    <row r="12" spans="2:10" x14ac:dyDescent="0.3">
      <c r="B12" s="53"/>
      <c r="C12" s="42"/>
      <c r="D12" s="42"/>
      <c r="E12" s="42"/>
      <c r="F12" s="42"/>
      <c r="G12" s="42"/>
      <c r="H12" s="42"/>
      <c r="I12" s="42"/>
      <c r="J12" s="54"/>
    </row>
    <row r="13" spans="2:10" x14ac:dyDescent="0.3">
      <c r="B13" s="53"/>
      <c r="C13" s="42"/>
      <c r="D13" s="42"/>
      <c r="E13" s="42"/>
      <c r="F13" s="42"/>
      <c r="G13" s="42"/>
      <c r="H13" s="42"/>
      <c r="I13" s="42"/>
      <c r="J13" s="54"/>
    </row>
    <row r="14" spans="2:10" x14ac:dyDescent="0.3">
      <c r="B14" s="53"/>
      <c r="C14" s="42"/>
      <c r="D14" s="42"/>
      <c r="E14" s="42"/>
      <c r="F14" s="42"/>
      <c r="G14" s="42"/>
      <c r="H14" s="42"/>
      <c r="I14" s="42"/>
      <c r="J14" s="54"/>
    </row>
    <row r="15" spans="2:10" x14ac:dyDescent="0.3">
      <c r="B15" s="53"/>
      <c r="C15" s="42"/>
      <c r="D15" s="42"/>
      <c r="E15" s="42"/>
      <c r="F15" s="42"/>
      <c r="G15" s="42"/>
      <c r="H15" s="42"/>
      <c r="I15" s="42"/>
      <c r="J15" s="54"/>
    </row>
    <row r="16" spans="2:10" x14ac:dyDescent="0.3">
      <c r="B16" s="53"/>
      <c r="C16" s="42"/>
      <c r="D16" s="42"/>
      <c r="E16" s="42"/>
      <c r="F16" s="42"/>
      <c r="G16" s="42"/>
      <c r="H16" s="42"/>
      <c r="I16" s="42"/>
      <c r="J16" s="54"/>
    </row>
    <row r="17" spans="2:10" x14ac:dyDescent="0.3">
      <c r="B17" s="53"/>
      <c r="C17" s="42"/>
      <c r="D17" s="42"/>
      <c r="E17" s="42"/>
      <c r="F17" s="42"/>
      <c r="G17" s="42"/>
      <c r="H17" s="42"/>
      <c r="I17" s="42"/>
      <c r="J17" s="54"/>
    </row>
    <row r="18" spans="2:10" x14ac:dyDescent="0.3">
      <c r="B18" s="53"/>
      <c r="C18" s="42"/>
      <c r="D18" s="42"/>
      <c r="E18" s="42"/>
      <c r="F18" s="42"/>
      <c r="G18" s="42"/>
      <c r="H18" s="42"/>
      <c r="I18" s="42"/>
      <c r="J18" s="54"/>
    </row>
    <row r="19" spans="2:10" ht="15" thickBot="1" x14ac:dyDescent="0.35">
      <c r="B19" s="55"/>
      <c r="C19" s="56"/>
      <c r="D19" s="56"/>
      <c r="E19" s="56"/>
      <c r="F19" s="56"/>
      <c r="G19" s="56"/>
      <c r="H19" s="56"/>
      <c r="I19" s="56"/>
      <c r="J19" s="57"/>
    </row>
    <row r="20" spans="2:10" ht="42" customHeight="1" thickBot="1" x14ac:dyDescent="0.3">
      <c r="B20" s="95" t="s">
        <v>226</v>
      </c>
      <c r="C20" s="96"/>
      <c r="D20" s="96"/>
      <c r="E20" s="96"/>
      <c r="F20" s="96"/>
      <c r="G20" s="96"/>
      <c r="H20" s="96"/>
      <c r="I20" s="96"/>
      <c r="J20" s="97"/>
    </row>
    <row r="21" spans="2:10" ht="76.5" customHeight="1" x14ac:dyDescent="0.3">
      <c r="B21" s="98" t="s">
        <v>243</v>
      </c>
      <c r="C21" s="99"/>
      <c r="D21" s="99"/>
      <c r="E21" s="99"/>
      <c r="F21" s="99"/>
      <c r="G21" s="99"/>
      <c r="H21" s="99"/>
      <c r="I21" s="99"/>
      <c r="J21" s="100"/>
    </row>
    <row r="22" spans="2:10" ht="79.5" customHeight="1" x14ac:dyDescent="0.3">
      <c r="B22" s="28"/>
      <c r="C22" s="2"/>
      <c r="D22" s="37" t="s">
        <v>227</v>
      </c>
      <c r="E22" s="37"/>
      <c r="F22" s="37"/>
      <c r="G22" s="37"/>
      <c r="H22" s="37"/>
      <c r="I22" s="37"/>
      <c r="J22" s="92"/>
    </row>
    <row r="23" spans="2:10" ht="63.75" customHeight="1" x14ac:dyDescent="0.3">
      <c r="B23" s="28"/>
      <c r="C23" s="2"/>
      <c r="D23" s="37" t="s">
        <v>259</v>
      </c>
      <c r="E23" s="37"/>
      <c r="F23" s="37"/>
      <c r="G23" s="37"/>
      <c r="H23" s="37"/>
      <c r="I23" s="37"/>
      <c r="J23" s="92"/>
    </row>
    <row r="24" spans="2:10" ht="59.25" customHeight="1" thickBot="1" x14ac:dyDescent="0.35">
      <c r="B24" s="29"/>
      <c r="C24" s="30"/>
      <c r="D24" s="93" t="s">
        <v>228</v>
      </c>
      <c r="E24" s="93"/>
      <c r="F24" s="93"/>
      <c r="G24" s="93"/>
      <c r="H24" s="93"/>
      <c r="I24" s="93"/>
      <c r="J24" s="94"/>
    </row>
  </sheetData>
  <mergeCells count="7">
    <mergeCell ref="D22:J22"/>
    <mergeCell ref="D23:J23"/>
    <mergeCell ref="D24:J24"/>
    <mergeCell ref="B1:J2"/>
    <mergeCell ref="B3:J19"/>
    <mergeCell ref="B20:J20"/>
    <mergeCell ref="B21:J21"/>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S54"/>
  <sheetViews>
    <sheetView tabSelected="1" topLeftCell="E1" zoomScale="75" zoomScaleNormal="75" workbookViewId="0">
      <pane ySplit="4" topLeftCell="A5" activePane="bottomLeft" state="frozen"/>
      <selection pane="bottomLeft" activeCell="V5" sqref="V5"/>
    </sheetView>
  </sheetViews>
  <sheetFormatPr defaultColWidth="8.6640625" defaultRowHeight="14.4" x14ac:dyDescent="0.3"/>
  <cols>
    <col min="1" max="1" width="4.109375" style="2" customWidth="1"/>
    <col min="2" max="3" width="24.109375" style="18" customWidth="1"/>
    <col min="4" max="4" width="24.109375" style="19" customWidth="1"/>
    <col min="5" max="5" width="24.109375" style="18" customWidth="1"/>
    <col min="6" max="6" width="11.5546875" style="2" customWidth="1"/>
    <col min="7" max="7" width="24.109375" style="18" customWidth="1"/>
    <col min="8" max="8" width="11.5546875" style="2" customWidth="1"/>
    <col min="9" max="9" width="24.109375" style="19" customWidth="1"/>
    <col min="10" max="14" width="13.109375" style="3" customWidth="1"/>
    <col min="15" max="15" width="12.5546875" style="3" customWidth="1"/>
    <col min="16" max="16" width="24.109375" style="18" customWidth="1"/>
    <col min="17" max="17" width="24.109375" style="20" customWidth="1"/>
    <col min="18" max="18" width="24.109375" style="18" customWidth="1"/>
    <col min="19" max="19" width="13" style="18" customWidth="1"/>
    <col min="20" max="20" width="24.109375" style="18" customWidth="1"/>
    <col min="21" max="21" width="13" style="18" customWidth="1"/>
    <col min="22" max="22" width="13.88671875" style="4" customWidth="1"/>
    <col min="23" max="16384" width="8.6640625" style="2"/>
  </cols>
  <sheetData>
    <row r="1" spans="1:23" ht="30" customHeight="1" x14ac:dyDescent="0.3">
      <c r="A1" s="101" t="s">
        <v>10</v>
      </c>
      <c r="B1" s="114" t="s">
        <v>0</v>
      </c>
      <c r="C1" s="115"/>
      <c r="D1" s="115"/>
      <c r="E1" s="115"/>
      <c r="F1" s="115"/>
      <c r="G1" s="115"/>
      <c r="H1" s="116"/>
      <c r="I1" s="108" t="s">
        <v>11</v>
      </c>
      <c r="J1" s="108"/>
      <c r="K1" s="108"/>
      <c r="L1" s="108"/>
      <c r="M1" s="108"/>
      <c r="N1" s="108"/>
      <c r="O1" s="108"/>
      <c r="P1" s="117" t="s">
        <v>16</v>
      </c>
      <c r="Q1" s="117"/>
      <c r="R1" s="117"/>
      <c r="S1" s="117"/>
      <c r="T1" s="117"/>
      <c r="U1" s="117"/>
      <c r="V1" s="118"/>
      <c r="W1" s="1"/>
    </row>
    <row r="2" spans="1:23" ht="30" customHeight="1" x14ac:dyDescent="0.3">
      <c r="A2" s="101"/>
      <c r="B2" s="110" t="s">
        <v>2</v>
      </c>
      <c r="C2" s="110"/>
      <c r="D2" s="110"/>
      <c r="E2" s="109" t="s">
        <v>1</v>
      </c>
      <c r="F2" s="109"/>
      <c r="G2" s="109"/>
      <c r="H2" s="109"/>
      <c r="I2" s="104" t="s">
        <v>12</v>
      </c>
      <c r="J2" s="103" t="s">
        <v>13</v>
      </c>
      <c r="K2" s="103"/>
      <c r="L2" s="103"/>
      <c r="M2" s="103"/>
      <c r="N2" s="103"/>
      <c r="O2" s="106" t="s">
        <v>14</v>
      </c>
      <c r="P2" s="119" t="s">
        <v>17</v>
      </c>
      <c r="Q2" s="119" t="s">
        <v>18</v>
      </c>
      <c r="R2" s="119" t="s">
        <v>19</v>
      </c>
      <c r="S2" s="119" t="s">
        <v>20</v>
      </c>
      <c r="T2" s="119" t="s">
        <v>21</v>
      </c>
      <c r="U2" s="119" t="s">
        <v>22</v>
      </c>
      <c r="V2" s="121" t="s">
        <v>23</v>
      </c>
      <c r="W2" s="1"/>
    </row>
    <row r="3" spans="1:23" ht="30" customHeight="1" x14ac:dyDescent="0.3">
      <c r="A3" s="101"/>
      <c r="B3" s="110" t="s">
        <v>7</v>
      </c>
      <c r="C3" s="110" t="s">
        <v>8</v>
      </c>
      <c r="D3" s="112" t="s">
        <v>9</v>
      </c>
      <c r="E3" s="109" t="s">
        <v>4</v>
      </c>
      <c r="F3" s="109"/>
      <c r="G3" s="109" t="s">
        <v>3</v>
      </c>
      <c r="H3" s="109"/>
      <c r="I3" s="104"/>
      <c r="J3" s="106" t="s">
        <v>15</v>
      </c>
      <c r="K3" s="106" t="s">
        <v>46</v>
      </c>
      <c r="L3" s="106" t="s">
        <v>254</v>
      </c>
      <c r="M3" s="106" t="s">
        <v>45</v>
      </c>
      <c r="N3" s="106" t="s">
        <v>51</v>
      </c>
      <c r="O3" s="107"/>
      <c r="P3" s="119"/>
      <c r="Q3" s="119"/>
      <c r="R3" s="119"/>
      <c r="S3" s="119"/>
      <c r="T3" s="119"/>
      <c r="U3" s="119"/>
      <c r="V3" s="121"/>
      <c r="W3" s="1"/>
    </row>
    <row r="4" spans="1:23" ht="30" customHeight="1" x14ac:dyDescent="0.3">
      <c r="A4" s="102"/>
      <c r="B4" s="111"/>
      <c r="C4" s="111"/>
      <c r="D4" s="113"/>
      <c r="E4" s="5" t="s">
        <v>5</v>
      </c>
      <c r="F4" s="5" t="s">
        <v>6</v>
      </c>
      <c r="G4" s="5" t="s">
        <v>5</v>
      </c>
      <c r="H4" s="5" t="s">
        <v>6</v>
      </c>
      <c r="I4" s="105"/>
      <c r="J4" s="107"/>
      <c r="K4" s="107"/>
      <c r="L4" s="107"/>
      <c r="M4" s="107"/>
      <c r="N4" s="107"/>
      <c r="O4" s="107"/>
      <c r="P4" s="120"/>
      <c r="Q4" s="120"/>
      <c r="R4" s="120"/>
      <c r="S4" s="120"/>
      <c r="T4" s="120"/>
      <c r="U4" s="120"/>
      <c r="V4" s="122"/>
      <c r="W4" s="1"/>
    </row>
    <row r="5" spans="1:23" s="6" customFormat="1" ht="108" x14ac:dyDescent="0.3">
      <c r="A5" s="21">
        <v>1</v>
      </c>
      <c r="B5" s="21" t="s">
        <v>52</v>
      </c>
      <c r="C5" s="21" t="s">
        <v>53</v>
      </c>
      <c r="D5" s="22" t="s">
        <v>56</v>
      </c>
      <c r="E5" s="22" t="s">
        <v>213</v>
      </c>
      <c r="F5" s="17">
        <v>3</v>
      </c>
      <c r="G5" s="22" t="s">
        <v>229</v>
      </c>
      <c r="H5" s="17">
        <v>2</v>
      </c>
      <c r="I5" s="22" t="s">
        <v>58</v>
      </c>
      <c r="J5" s="17">
        <f>F5</f>
        <v>3</v>
      </c>
      <c r="K5" s="17">
        <v>2</v>
      </c>
      <c r="L5" s="17">
        <f>H5</f>
        <v>2</v>
      </c>
      <c r="M5" s="17">
        <v>2</v>
      </c>
      <c r="N5" s="17">
        <v>1</v>
      </c>
      <c r="O5" s="17">
        <f>IFERROR(AVERAGE(J5:N5),"NA")</f>
        <v>2</v>
      </c>
      <c r="P5" s="22" t="s">
        <v>260</v>
      </c>
      <c r="Q5" s="32" t="s">
        <v>261</v>
      </c>
      <c r="R5" s="21" t="s">
        <v>262</v>
      </c>
      <c r="S5" s="21" t="s">
        <v>263</v>
      </c>
      <c r="T5" s="21" t="s">
        <v>361</v>
      </c>
      <c r="U5" s="21" t="s">
        <v>266</v>
      </c>
      <c r="V5" s="17" t="s">
        <v>24</v>
      </c>
    </row>
    <row r="6" spans="1:23" s="6" customFormat="1" ht="96" x14ac:dyDescent="0.3">
      <c r="A6" s="21">
        <v>2</v>
      </c>
      <c r="B6" s="21" t="s">
        <v>52</v>
      </c>
      <c r="C6" s="21" t="s">
        <v>54</v>
      </c>
      <c r="D6" s="22" t="s">
        <v>55</v>
      </c>
      <c r="E6" s="22" t="s">
        <v>220</v>
      </c>
      <c r="F6" s="17">
        <v>4</v>
      </c>
      <c r="G6" s="22" t="s">
        <v>230</v>
      </c>
      <c r="H6" s="17">
        <v>4</v>
      </c>
      <c r="I6" s="22" t="s">
        <v>59</v>
      </c>
      <c r="J6" s="17">
        <f t="shared" ref="J6:J54" si="0">F6</f>
        <v>4</v>
      </c>
      <c r="K6" s="17">
        <v>2</v>
      </c>
      <c r="L6" s="17">
        <f t="shared" ref="L6:L54" si="1">H6</f>
        <v>4</v>
      </c>
      <c r="M6" s="17">
        <v>2</v>
      </c>
      <c r="N6" s="17">
        <v>1</v>
      </c>
      <c r="O6" s="17">
        <f t="shared" ref="O6:O54" si="2">IFERROR(AVERAGE(J6:N6),"NA")</f>
        <v>2.6</v>
      </c>
      <c r="P6" s="22" t="s">
        <v>270</v>
      </c>
      <c r="Q6" s="32" t="s">
        <v>261</v>
      </c>
      <c r="R6" s="21" t="s">
        <v>268</v>
      </c>
      <c r="S6" s="21" t="s">
        <v>264</v>
      </c>
      <c r="T6" s="21" t="s">
        <v>265</v>
      </c>
      <c r="U6" s="21" t="s">
        <v>269</v>
      </c>
      <c r="V6" s="17" t="s">
        <v>24</v>
      </c>
    </row>
    <row r="7" spans="1:23" s="6" customFormat="1" ht="96" x14ac:dyDescent="0.3">
      <c r="A7" s="21">
        <v>3</v>
      </c>
      <c r="B7" s="21" t="s">
        <v>52</v>
      </c>
      <c r="C7" s="21" t="s">
        <v>60</v>
      </c>
      <c r="D7" s="22" t="s">
        <v>61</v>
      </c>
      <c r="E7" s="22" t="s">
        <v>220</v>
      </c>
      <c r="F7" s="17">
        <v>4</v>
      </c>
      <c r="G7" s="22" t="s">
        <v>230</v>
      </c>
      <c r="H7" s="17">
        <v>4</v>
      </c>
      <c r="I7" s="22" t="s">
        <v>62</v>
      </c>
      <c r="J7" s="17">
        <f t="shared" si="0"/>
        <v>4</v>
      </c>
      <c r="K7" s="17">
        <v>2</v>
      </c>
      <c r="L7" s="17">
        <f t="shared" si="1"/>
        <v>4</v>
      </c>
      <c r="M7" s="17">
        <v>2</v>
      </c>
      <c r="N7" s="17">
        <v>1</v>
      </c>
      <c r="O7" s="17">
        <f t="shared" si="2"/>
        <v>2.6</v>
      </c>
      <c r="P7" s="22" t="s">
        <v>271</v>
      </c>
      <c r="Q7" s="32" t="s">
        <v>26</v>
      </c>
      <c r="R7" s="21" t="s">
        <v>347</v>
      </c>
      <c r="S7" s="21" t="s">
        <v>264</v>
      </c>
      <c r="T7" s="21" t="s">
        <v>265</v>
      </c>
      <c r="U7" s="21" t="s">
        <v>272</v>
      </c>
      <c r="V7" s="17" t="s">
        <v>24</v>
      </c>
    </row>
    <row r="8" spans="1:23" s="6" customFormat="1" ht="84" x14ac:dyDescent="0.3">
      <c r="A8" s="21">
        <v>4</v>
      </c>
      <c r="B8" s="21" t="s">
        <v>52</v>
      </c>
      <c r="C8" s="21" t="s">
        <v>63</v>
      </c>
      <c r="D8" s="22" t="s">
        <v>64</v>
      </c>
      <c r="E8" s="22" t="s">
        <v>213</v>
      </c>
      <c r="F8" s="17">
        <v>3</v>
      </c>
      <c r="G8" s="22" t="s">
        <v>65</v>
      </c>
      <c r="H8" s="17">
        <v>3</v>
      </c>
      <c r="I8" s="22" t="s">
        <v>66</v>
      </c>
      <c r="J8" s="17">
        <f t="shared" si="0"/>
        <v>3</v>
      </c>
      <c r="K8" s="17">
        <v>2</v>
      </c>
      <c r="L8" s="17">
        <f t="shared" si="1"/>
        <v>3</v>
      </c>
      <c r="M8" s="17">
        <v>2</v>
      </c>
      <c r="N8" s="17">
        <v>1</v>
      </c>
      <c r="O8" s="17">
        <f t="shared" si="2"/>
        <v>2.2000000000000002</v>
      </c>
      <c r="P8" s="22" t="s">
        <v>273</v>
      </c>
      <c r="Q8" s="32" t="s">
        <v>26</v>
      </c>
      <c r="R8" s="21" t="s">
        <v>347</v>
      </c>
      <c r="S8" s="21" t="s">
        <v>274</v>
      </c>
      <c r="T8" s="21" t="s">
        <v>265</v>
      </c>
      <c r="U8" s="21" t="s">
        <v>266</v>
      </c>
      <c r="V8" s="17" t="s">
        <v>25</v>
      </c>
    </row>
    <row r="9" spans="1:23" s="6" customFormat="1" ht="84" x14ac:dyDescent="0.3">
      <c r="A9" s="21">
        <v>5</v>
      </c>
      <c r="B9" s="21" t="s">
        <v>52</v>
      </c>
      <c r="C9" s="21" t="s">
        <v>67</v>
      </c>
      <c r="D9" s="22" t="s">
        <v>68</v>
      </c>
      <c r="E9" s="22" t="s">
        <v>213</v>
      </c>
      <c r="F9" s="17">
        <v>3</v>
      </c>
      <c r="G9" s="22" t="s">
        <v>232</v>
      </c>
      <c r="H9" s="17">
        <v>3</v>
      </c>
      <c r="I9" s="22" t="s">
        <v>69</v>
      </c>
      <c r="J9" s="17">
        <f t="shared" si="0"/>
        <v>3</v>
      </c>
      <c r="K9" s="17">
        <v>2</v>
      </c>
      <c r="L9" s="17">
        <f t="shared" si="1"/>
        <v>3</v>
      </c>
      <c r="M9" s="17">
        <v>2</v>
      </c>
      <c r="N9" s="17">
        <v>1</v>
      </c>
      <c r="O9" s="17">
        <f t="shared" si="2"/>
        <v>2.2000000000000002</v>
      </c>
      <c r="P9" s="22" t="s">
        <v>275</v>
      </c>
      <c r="Q9" s="32" t="s">
        <v>276</v>
      </c>
      <c r="R9" s="21" t="s">
        <v>262</v>
      </c>
      <c r="S9" s="21" t="s">
        <v>264</v>
      </c>
      <c r="T9" s="21" t="s">
        <v>265</v>
      </c>
      <c r="U9" s="21" t="s">
        <v>266</v>
      </c>
      <c r="V9" s="17" t="s">
        <v>24</v>
      </c>
    </row>
    <row r="10" spans="1:23" s="6" customFormat="1" ht="84" x14ac:dyDescent="0.3">
      <c r="A10" s="21">
        <v>6</v>
      </c>
      <c r="B10" s="21" t="s">
        <v>52</v>
      </c>
      <c r="C10" s="21" t="s">
        <v>70</v>
      </c>
      <c r="D10" s="22" t="s">
        <v>71</v>
      </c>
      <c r="E10" s="22" t="s">
        <v>213</v>
      </c>
      <c r="F10" s="17">
        <v>3</v>
      </c>
      <c r="G10" s="22" t="s">
        <v>233</v>
      </c>
      <c r="H10" s="17">
        <v>2</v>
      </c>
      <c r="I10" s="22" t="s">
        <v>72</v>
      </c>
      <c r="J10" s="17">
        <f t="shared" si="0"/>
        <v>3</v>
      </c>
      <c r="K10" s="17">
        <v>1</v>
      </c>
      <c r="L10" s="17">
        <f t="shared" si="1"/>
        <v>2</v>
      </c>
      <c r="M10" s="17">
        <v>1</v>
      </c>
      <c r="N10" s="17">
        <v>1</v>
      </c>
      <c r="O10" s="17">
        <f t="shared" si="2"/>
        <v>1.6</v>
      </c>
      <c r="P10" s="22" t="s">
        <v>278</v>
      </c>
      <c r="Q10" s="32" t="s">
        <v>261</v>
      </c>
      <c r="R10" s="21" t="s">
        <v>279</v>
      </c>
      <c r="S10" s="21" t="s">
        <v>264</v>
      </c>
      <c r="T10" s="21" t="s">
        <v>265</v>
      </c>
      <c r="U10" s="21" t="s">
        <v>266</v>
      </c>
      <c r="V10" s="17" t="s">
        <v>24</v>
      </c>
    </row>
    <row r="11" spans="1:23" s="6" customFormat="1" ht="108" x14ac:dyDescent="0.3">
      <c r="A11" s="21">
        <v>7</v>
      </c>
      <c r="B11" s="21" t="s">
        <v>52</v>
      </c>
      <c r="C11" s="21" t="s">
        <v>73</v>
      </c>
      <c r="D11" s="22" t="s">
        <v>74</v>
      </c>
      <c r="E11" s="22" t="s">
        <v>213</v>
      </c>
      <c r="F11" s="17">
        <v>4</v>
      </c>
      <c r="G11" s="22" t="s">
        <v>234</v>
      </c>
      <c r="H11" s="17">
        <v>4</v>
      </c>
      <c r="I11" s="22" t="s">
        <v>75</v>
      </c>
      <c r="J11" s="17">
        <f t="shared" si="0"/>
        <v>4</v>
      </c>
      <c r="K11" s="17">
        <v>3</v>
      </c>
      <c r="L11" s="17">
        <f t="shared" si="1"/>
        <v>4</v>
      </c>
      <c r="M11" s="17">
        <v>3</v>
      </c>
      <c r="N11" s="17">
        <v>1</v>
      </c>
      <c r="O11" s="17">
        <f t="shared" si="2"/>
        <v>3</v>
      </c>
      <c r="P11" s="22" t="s">
        <v>280</v>
      </c>
      <c r="Q11" s="32" t="s">
        <v>281</v>
      </c>
      <c r="R11" s="21" t="s">
        <v>348</v>
      </c>
      <c r="S11" s="21" t="s">
        <v>357</v>
      </c>
      <c r="T11" s="21" t="s">
        <v>265</v>
      </c>
      <c r="U11" s="21" t="s">
        <v>269</v>
      </c>
      <c r="V11" s="17" t="s">
        <v>25</v>
      </c>
    </row>
    <row r="12" spans="1:23" s="6" customFormat="1" ht="84" x14ac:dyDescent="0.3">
      <c r="A12" s="21">
        <v>8</v>
      </c>
      <c r="B12" s="21" t="s">
        <v>52</v>
      </c>
      <c r="C12" s="21" t="s">
        <v>76</v>
      </c>
      <c r="D12" s="22" t="s">
        <v>77</v>
      </c>
      <c r="E12" s="22" t="s">
        <v>213</v>
      </c>
      <c r="F12" s="17">
        <v>3</v>
      </c>
      <c r="G12" s="22" t="s">
        <v>235</v>
      </c>
      <c r="H12" s="17">
        <v>4</v>
      </c>
      <c r="I12" s="22" t="s">
        <v>78</v>
      </c>
      <c r="J12" s="17">
        <f t="shared" si="0"/>
        <v>3</v>
      </c>
      <c r="K12" s="17">
        <v>3</v>
      </c>
      <c r="L12" s="17">
        <f t="shared" si="1"/>
        <v>4</v>
      </c>
      <c r="M12" s="17">
        <v>3</v>
      </c>
      <c r="N12" s="17">
        <v>1</v>
      </c>
      <c r="O12" s="17">
        <f t="shared" si="2"/>
        <v>2.8</v>
      </c>
      <c r="P12" s="22" t="s">
        <v>282</v>
      </c>
      <c r="Q12" s="32" t="s">
        <v>276</v>
      </c>
      <c r="R12" s="21" t="s">
        <v>277</v>
      </c>
      <c r="S12" s="21" t="s">
        <v>357</v>
      </c>
      <c r="T12" s="21" t="s">
        <v>265</v>
      </c>
      <c r="U12" s="21" t="s">
        <v>269</v>
      </c>
      <c r="V12" s="17" t="s">
        <v>25</v>
      </c>
    </row>
    <row r="13" spans="1:23" s="6" customFormat="1" ht="96" x14ac:dyDescent="0.3">
      <c r="A13" s="21">
        <v>9</v>
      </c>
      <c r="B13" s="21" t="s">
        <v>79</v>
      </c>
      <c r="C13" s="21" t="s">
        <v>80</v>
      </c>
      <c r="D13" s="22" t="s">
        <v>81</v>
      </c>
      <c r="E13" s="22" t="s">
        <v>220</v>
      </c>
      <c r="F13" s="17">
        <v>4</v>
      </c>
      <c r="G13" s="22" t="s">
        <v>234</v>
      </c>
      <c r="H13" s="17">
        <v>4</v>
      </c>
      <c r="I13" s="22" t="s">
        <v>82</v>
      </c>
      <c r="J13" s="17">
        <f t="shared" si="0"/>
        <v>4</v>
      </c>
      <c r="K13" s="17">
        <v>3</v>
      </c>
      <c r="L13" s="17">
        <f t="shared" si="1"/>
        <v>4</v>
      </c>
      <c r="M13" s="17">
        <v>2</v>
      </c>
      <c r="N13" s="17">
        <v>1</v>
      </c>
      <c r="O13" s="17">
        <f t="shared" si="2"/>
        <v>2.8</v>
      </c>
      <c r="P13" s="22" t="s">
        <v>270</v>
      </c>
      <c r="Q13" s="32" t="s">
        <v>261</v>
      </c>
      <c r="R13" s="21" t="s">
        <v>279</v>
      </c>
      <c r="S13" s="21" t="s">
        <v>264</v>
      </c>
      <c r="T13" s="21" t="s">
        <v>265</v>
      </c>
      <c r="U13" s="21" t="s">
        <v>269</v>
      </c>
      <c r="V13" s="17" t="s">
        <v>24</v>
      </c>
    </row>
    <row r="14" spans="1:23" s="6" customFormat="1" ht="84" x14ac:dyDescent="0.3">
      <c r="A14" s="21">
        <v>10</v>
      </c>
      <c r="B14" s="21" t="s">
        <v>52</v>
      </c>
      <c r="C14" s="21" t="s">
        <v>83</v>
      </c>
      <c r="D14" s="22" t="s">
        <v>84</v>
      </c>
      <c r="E14" s="22" t="s">
        <v>213</v>
      </c>
      <c r="F14" s="17">
        <v>3</v>
      </c>
      <c r="G14" s="22" t="s">
        <v>236</v>
      </c>
      <c r="H14" s="17">
        <v>2</v>
      </c>
      <c r="I14" s="22" t="s">
        <v>85</v>
      </c>
      <c r="J14" s="17">
        <f t="shared" si="0"/>
        <v>3</v>
      </c>
      <c r="K14" s="17">
        <v>2</v>
      </c>
      <c r="L14" s="17">
        <f t="shared" si="1"/>
        <v>2</v>
      </c>
      <c r="M14" s="17">
        <v>2</v>
      </c>
      <c r="N14" s="17">
        <v>1</v>
      </c>
      <c r="O14" s="17">
        <f t="shared" si="2"/>
        <v>2</v>
      </c>
      <c r="P14" s="22" t="s">
        <v>283</v>
      </c>
      <c r="Q14" s="32" t="s">
        <v>261</v>
      </c>
      <c r="R14" s="21" t="s">
        <v>345</v>
      </c>
      <c r="S14" s="21" t="s">
        <v>264</v>
      </c>
      <c r="T14" s="21" t="s">
        <v>265</v>
      </c>
      <c r="U14" s="21" t="s">
        <v>269</v>
      </c>
      <c r="V14" s="17" t="s">
        <v>24</v>
      </c>
    </row>
    <row r="15" spans="1:23" s="6" customFormat="1" ht="108" x14ac:dyDescent="0.3">
      <c r="A15" s="21">
        <v>11</v>
      </c>
      <c r="B15" s="21" t="s">
        <v>52</v>
      </c>
      <c r="C15" s="21" t="s">
        <v>86</v>
      </c>
      <c r="D15" s="22" t="s">
        <v>87</v>
      </c>
      <c r="E15" s="22" t="s">
        <v>213</v>
      </c>
      <c r="F15" s="17">
        <v>3</v>
      </c>
      <c r="G15" s="22" t="s">
        <v>237</v>
      </c>
      <c r="H15" s="17">
        <v>3</v>
      </c>
      <c r="I15" s="22" t="s">
        <v>88</v>
      </c>
      <c r="J15" s="17">
        <f t="shared" si="0"/>
        <v>3</v>
      </c>
      <c r="K15" s="17">
        <v>3</v>
      </c>
      <c r="L15" s="17">
        <f t="shared" si="1"/>
        <v>3</v>
      </c>
      <c r="M15" s="17">
        <v>3</v>
      </c>
      <c r="N15" s="17">
        <v>1</v>
      </c>
      <c r="O15" s="17">
        <f t="shared" si="2"/>
        <v>2.6</v>
      </c>
      <c r="P15" s="22" t="s">
        <v>280</v>
      </c>
      <c r="Q15" s="32" t="s">
        <v>281</v>
      </c>
      <c r="R15" s="21" t="s">
        <v>349</v>
      </c>
      <c r="S15" s="21" t="s">
        <v>357</v>
      </c>
      <c r="T15" s="21" t="s">
        <v>265</v>
      </c>
      <c r="U15" s="21" t="s">
        <v>269</v>
      </c>
      <c r="V15" s="17" t="s">
        <v>25</v>
      </c>
    </row>
    <row r="16" spans="1:23" s="6" customFormat="1" ht="130.5" customHeight="1" x14ac:dyDescent="0.3">
      <c r="A16" s="21">
        <v>12</v>
      </c>
      <c r="B16" s="21" t="s">
        <v>89</v>
      </c>
      <c r="C16" s="21" t="s">
        <v>90</v>
      </c>
      <c r="D16" s="22" t="s">
        <v>91</v>
      </c>
      <c r="E16" s="22" t="s">
        <v>214</v>
      </c>
      <c r="F16" s="17">
        <v>2</v>
      </c>
      <c r="G16" s="22" t="s">
        <v>238</v>
      </c>
      <c r="H16" s="17">
        <v>2</v>
      </c>
      <c r="I16" s="22" t="s">
        <v>92</v>
      </c>
      <c r="J16" s="17">
        <f t="shared" si="0"/>
        <v>2</v>
      </c>
      <c r="K16" s="17">
        <v>2</v>
      </c>
      <c r="L16" s="17">
        <f t="shared" si="1"/>
        <v>2</v>
      </c>
      <c r="M16" s="17">
        <v>2</v>
      </c>
      <c r="N16" s="17">
        <v>1</v>
      </c>
      <c r="O16" s="17">
        <f t="shared" si="2"/>
        <v>1.8</v>
      </c>
      <c r="P16" s="22" t="s">
        <v>284</v>
      </c>
      <c r="Q16" s="32" t="s">
        <v>261</v>
      </c>
      <c r="R16" s="21" t="s">
        <v>285</v>
      </c>
      <c r="S16" s="21" t="s">
        <v>264</v>
      </c>
      <c r="T16" s="21" t="s">
        <v>265</v>
      </c>
      <c r="U16" s="21" t="s">
        <v>286</v>
      </c>
      <c r="V16" s="17" t="s">
        <v>24</v>
      </c>
    </row>
    <row r="17" spans="1:97" s="6" customFormat="1" ht="132" x14ac:dyDescent="0.3">
      <c r="A17" s="21">
        <v>13</v>
      </c>
      <c r="B17" s="21" t="s">
        <v>89</v>
      </c>
      <c r="C17" s="21" t="s">
        <v>93</v>
      </c>
      <c r="D17" s="22" t="s">
        <v>94</v>
      </c>
      <c r="E17" s="22" t="s">
        <v>215</v>
      </c>
      <c r="F17" s="17">
        <v>3</v>
      </c>
      <c r="G17" s="22" t="s">
        <v>239</v>
      </c>
      <c r="H17" s="17">
        <v>4</v>
      </c>
      <c r="I17" s="22" t="s">
        <v>95</v>
      </c>
      <c r="J17" s="17">
        <f t="shared" si="0"/>
        <v>3</v>
      </c>
      <c r="K17" s="17">
        <v>2</v>
      </c>
      <c r="L17" s="17">
        <f t="shared" si="1"/>
        <v>4</v>
      </c>
      <c r="M17" s="17">
        <v>2</v>
      </c>
      <c r="N17" s="17">
        <v>1</v>
      </c>
      <c r="O17" s="17">
        <f t="shared" si="2"/>
        <v>2.4</v>
      </c>
      <c r="P17" s="22" t="s">
        <v>287</v>
      </c>
      <c r="Q17" s="32" t="s">
        <v>288</v>
      </c>
      <c r="R17" s="21" t="s">
        <v>346</v>
      </c>
      <c r="S17" s="21" t="s">
        <v>264</v>
      </c>
      <c r="T17" s="21" t="s">
        <v>265</v>
      </c>
      <c r="U17" s="21" t="s">
        <v>269</v>
      </c>
      <c r="V17" s="17" t="s">
        <v>24</v>
      </c>
    </row>
    <row r="18" spans="1:97" s="6" customFormat="1" ht="96" x14ac:dyDescent="0.3">
      <c r="A18" s="21">
        <v>14</v>
      </c>
      <c r="B18" s="21" t="s">
        <v>89</v>
      </c>
      <c r="C18" s="21" t="s">
        <v>96</v>
      </c>
      <c r="D18" s="22" t="s">
        <v>97</v>
      </c>
      <c r="E18" s="22" t="s">
        <v>215</v>
      </c>
      <c r="F18" s="17">
        <v>3</v>
      </c>
      <c r="G18" s="22" t="s">
        <v>239</v>
      </c>
      <c r="H18" s="17">
        <v>4</v>
      </c>
      <c r="I18" s="22" t="s">
        <v>98</v>
      </c>
      <c r="J18" s="17">
        <f t="shared" si="0"/>
        <v>3</v>
      </c>
      <c r="K18" s="17">
        <v>3</v>
      </c>
      <c r="L18" s="17">
        <f t="shared" si="1"/>
        <v>4</v>
      </c>
      <c r="M18" s="17">
        <v>3</v>
      </c>
      <c r="N18" s="17">
        <v>1</v>
      </c>
      <c r="O18" s="17">
        <f t="shared" si="2"/>
        <v>2.8</v>
      </c>
      <c r="P18" s="22" t="s">
        <v>289</v>
      </c>
      <c r="Q18" s="32" t="s">
        <v>26</v>
      </c>
      <c r="R18" s="21" t="s">
        <v>290</v>
      </c>
      <c r="S18" s="21" t="s">
        <v>264</v>
      </c>
      <c r="T18" s="21" t="s">
        <v>265</v>
      </c>
      <c r="U18" s="21" t="s">
        <v>272</v>
      </c>
      <c r="V18" s="17" t="s">
        <v>24</v>
      </c>
    </row>
    <row r="19" spans="1:97" s="6" customFormat="1" ht="60" x14ac:dyDescent="0.3">
      <c r="A19" s="21">
        <v>15</v>
      </c>
      <c r="B19" s="21" t="s">
        <v>89</v>
      </c>
      <c r="C19" s="21" t="s">
        <v>106</v>
      </c>
      <c r="D19" s="22" t="s">
        <v>108</v>
      </c>
      <c r="E19" s="22" t="s">
        <v>214</v>
      </c>
      <c r="F19" s="17">
        <v>2</v>
      </c>
      <c r="G19" s="22" t="s">
        <v>240</v>
      </c>
      <c r="H19" s="17">
        <v>1</v>
      </c>
      <c r="I19" s="22" t="s">
        <v>107</v>
      </c>
      <c r="J19" s="17">
        <f t="shared" si="0"/>
        <v>2</v>
      </c>
      <c r="K19" s="17">
        <v>1</v>
      </c>
      <c r="L19" s="17">
        <f t="shared" si="1"/>
        <v>1</v>
      </c>
      <c r="M19" s="17">
        <v>1</v>
      </c>
      <c r="N19" s="17">
        <v>1</v>
      </c>
      <c r="O19" s="17">
        <f t="shared" si="2"/>
        <v>1.2</v>
      </c>
      <c r="P19" s="22" t="s">
        <v>291</v>
      </c>
      <c r="Q19" s="32" t="s">
        <v>261</v>
      </c>
      <c r="R19" s="21" t="s">
        <v>350</v>
      </c>
      <c r="S19" s="21">
        <v>2023</v>
      </c>
      <c r="T19" s="21" t="s">
        <v>265</v>
      </c>
      <c r="U19" s="21" t="s">
        <v>266</v>
      </c>
      <c r="V19" s="17" t="s">
        <v>24</v>
      </c>
    </row>
    <row r="20" spans="1:97" s="6" customFormat="1" ht="72" x14ac:dyDescent="0.3">
      <c r="A20" s="21">
        <v>16</v>
      </c>
      <c r="B20" s="21" t="s">
        <v>89</v>
      </c>
      <c r="C20" s="21" t="s">
        <v>99</v>
      </c>
      <c r="D20" s="22" t="s">
        <v>100</v>
      </c>
      <c r="E20" s="22" t="s">
        <v>214</v>
      </c>
      <c r="F20" s="17">
        <v>2</v>
      </c>
      <c r="G20" s="22" t="s">
        <v>241</v>
      </c>
      <c r="H20" s="17">
        <v>3</v>
      </c>
      <c r="I20" s="22" t="s">
        <v>101</v>
      </c>
      <c r="J20" s="17">
        <f t="shared" si="0"/>
        <v>2</v>
      </c>
      <c r="K20" s="17">
        <v>2</v>
      </c>
      <c r="L20" s="17">
        <f t="shared" si="1"/>
        <v>3</v>
      </c>
      <c r="M20" s="17">
        <v>2</v>
      </c>
      <c r="N20" s="17">
        <v>1</v>
      </c>
      <c r="O20" s="17">
        <f t="shared" si="2"/>
        <v>2</v>
      </c>
      <c r="P20" s="22" t="s">
        <v>292</v>
      </c>
      <c r="Q20" s="32" t="s">
        <v>281</v>
      </c>
      <c r="R20" s="21" t="s">
        <v>351</v>
      </c>
      <c r="S20" s="21" t="s">
        <v>264</v>
      </c>
      <c r="T20" s="21" t="s">
        <v>265</v>
      </c>
      <c r="U20" s="21" t="s">
        <v>272</v>
      </c>
      <c r="V20" s="17" t="s">
        <v>24</v>
      </c>
    </row>
    <row r="21" spans="1:97" s="31" customFormat="1" ht="72" x14ac:dyDescent="0.3">
      <c r="A21" s="21">
        <v>17</v>
      </c>
      <c r="B21" s="33" t="s">
        <v>89</v>
      </c>
      <c r="C21" s="33" t="s">
        <v>102</v>
      </c>
      <c r="D21" s="34" t="s">
        <v>103</v>
      </c>
      <c r="E21" s="34" t="s">
        <v>214</v>
      </c>
      <c r="F21" s="35">
        <v>2</v>
      </c>
      <c r="G21" s="34" t="s">
        <v>241</v>
      </c>
      <c r="H21" s="35">
        <v>3</v>
      </c>
      <c r="I21" s="34" t="s">
        <v>217</v>
      </c>
      <c r="J21" s="35">
        <f t="shared" si="0"/>
        <v>2</v>
      </c>
      <c r="K21" s="35">
        <v>2</v>
      </c>
      <c r="L21" s="35">
        <f t="shared" si="1"/>
        <v>3</v>
      </c>
      <c r="M21" s="35">
        <v>2</v>
      </c>
      <c r="N21" s="35">
        <v>1</v>
      </c>
      <c r="O21" s="35">
        <f t="shared" si="2"/>
        <v>2</v>
      </c>
      <c r="P21" s="34" t="s">
        <v>292</v>
      </c>
      <c r="Q21" s="32" t="s">
        <v>281</v>
      </c>
      <c r="R21" s="21" t="s">
        <v>346</v>
      </c>
      <c r="S21" s="33" t="s">
        <v>264</v>
      </c>
      <c r="T21" s="33" t="s">
        <v>265</v>
      </c>
      <c r="U21" s="34" t="s">
        <v>272</v>
      </c>
      <c r="V21" s="35" t="s">
        <v>24</v>
      </c>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row>
    <row r="22" spans="1:97" s="6" customFormat="1" ht="72" x14ac:dyDescent="0.3">
      <c r="A22" s="21">
        <v>18</v>
      </c>
      <c r="B22" s="21" t="s">
        <v>89</v>
      </c>
      <c r="C22" s="21" t="s">
        <v>104</v>
      </c>
      <c r="D22" s="22" t="s">
        <v>218</v>
      </c>
      <c r="E22" s="22" t="s">
        <v>214</v>
      </c>
      <c r="F22" s="17">
        <v>2</v>
      </c>
      <c r="G22" s="22" t="s">
        <v>242</v>
      </c>
      <c r="H22" s="17">
        <v>2</v>
      </c>
      <c r="I22" s="22" t="s">
        <v>105</v>
      </c>
      <c r="J22" s="17">
        <f t="shared" si="0"/>
        <v>2</v>
      </c>
      <c r="K22" s="17">
        <v>2</v>
      </c>
      <c r="L22" s="17">
        <f t="shared" si="1"/>
        <v>2</v>
      </c>
      <c r="M22" s="17">
        <v>2</v>
      </c>
      <c r="N22" s="17">
        <v>1</v>
      </c>
      <c r="O22" s="17">
        <f t="shared" si="2"/>
        <v>1.8</v>
      </c>
      <c r="P22" s="22" t="s">
        <v>293</v>
      </c>
      <c r="Q22" s="32" t="s">
        <v>261</v>
      </c>
      <c r="R22" s="21" t="s">
        <v>352</v>
      </c>
      <c r="S22" s="21" t="s">
        <v>267</v>
      </c>
      <c r="T22" s="21" t="s">
        <v>265</v>
      </c>
      <c r="U22" s="21" t="s">
        <v>286</v>
      </c>
      <c r="V22" s="17" t="s">
        <v>24</v>
      </c>
    </row>
    <row r="23" spans="1:97" s="6" customFormat="1" ht="96" x14ac:dyDescent="0.3">
      <c r="A23" s="21">
        <v>19</v>
      </c>
      <c r="B23" s="21" t="s">
        <v>89</v>
      </c>
      <c r="C23" s="21" t="s">
        <v>109</v>
      </c>
      <c r="D23" s="22" t="s">
        <v>216</v>
      </c>
      <c r="E23" s="22" t="s">
        <v>214</v>
      </c>
      <c r="F23" s="17">
        <v>2</v>
      </c>
      <c r="G23" s="22" t="s">
        <v>242</v>
      </c>
      <c r="H23" s="17">
        <v>2</v>
      </c>
      <c r="I23" s="22" t="s">
        <v>110</v>
      </c>
      <c r="J23" s="17">
        <f t="shared" si="0"/>
        <v>2</v>
      </c>
      <c r="K23" s="17">
        <v>2</v>
      </c>
      <c r="L23" s="17">
        <f t="shared" si="1"/>
        <v>2</v>
      </c>
      <c r="M23" s="17">
        <v>1</v>
      </c>
      <c r="N23" s="17">
        <v>1</v>
      </c>
      <c r="O23" s="17">
        <f t="shared" si="2"/>
        <v>1.6</v>
      </c>
      <c r="P23" s="22" t="s">
        <v>294</v>
      </c>
      <c r="Q23" s="32" t="s">
        <v>261</v>
      </c>
      <c r="R23" s="21" t="s">
        <v>353</v>
      </c>
      <c r="S23" s="21" t="s">
        <v>264</v>
      </c>
      <c r="T23" s="21" t="s">
        <v>265</v>
      </c>
      <c r="U23" s="21" t="s">
        <v>286</v>
      </c>
      <c r="V23" s="17" t="s">
        <v>24</v>
      </c>
    </row>
    <row r="24" spans="1:97" s="6" customFormat="1" ht="72" x14ac:dyDescent="0.3">
      <c r="A24" s="21">
        <v>20</v>
      </c>
      <c r="B24" s="21" t="s">
        <v>89</v>
      </c>
      <c r="C24" s="21" t="s">
        <v>111</v>
      </c>
      <c r="D24" s="22" t="s">
        <v>114</v>
      </c>
      <c r="E24" s="22" t="s">
        <v>214</v>
      </c>
      <c r="F24" s="17">
        <v>2</v>
      </c>
      <c r="G24" s="22" t="s">
        <v>244</v>
      </c>
      <c r="H24" s="17">
        <v>2</v>
      </c>
      <c r="I24" s="22" t="s">
        <v>112</v>
      </c>
      <c r="J24" s="17">
        <f t="shared" si="0"/>
        <v>2</v>
      </c>
      <c r="K24" s="17">
        <v>1</v>
      </c>
      <c r="L24" s="17">
        <f t="shared" si="1"/>
        <v>2</v>
      </c>
      <c r="M24" s="17">
        <v>1</v>
      </c>
      <c r="N24" s="17">
        <v>1</v>
      </c>
      <c r="O24" s="17">
        <f t="shared" si="2"/>
        <v>1.4</v>
      </c>
      <c r="P24" s="22" t="s">
        <v>295</v>
      </c>
      <c r="Q24" s="32" t="s">
        <v>288</v>
      </c>
      <c r="R24" s="21" t="s">
        <v>346</v>
      </c>
      <c r="S24" s="21" t="s">
        <v>264</v>
      </c>
      <c r="T24" s="21" t="s">
        <v>265</v>
      </c>
      <c r="U24" s="21" t="s">
        <v>286</v>
      </c>
      <c r="V24" s="17" t="s">
        <v>24</v>
      </c>
    </row>
    <row r="25" spans="1:97" s="6" customFormat="1" ht="84" x14ac:dyDescent="0.3">
      <c r="A25" s="21">
        <v>21</v>
      </c>
      <c r="B25" s="21" t="s">
        <v>113</v>
      </c>
      <c r="C25" s="21" t="s">
        <v>117</v>
      </c>
      <c r="D25" s="22" t="s">
        <v>115</v>
      </c>
      <c r="E25" s="22" t="s">
        <v>215</v>
      </c>
      <c r="F25" s="17">
        <v>3</v>
      </c>
      <c r="G25" s="22" t="s">
        <v>245</v>
      </c>
      <c r="H25" s="17">
        <v>3</v>
      </c>
      <c r="I25" s="22" t="s">
        <v>116</v>
      </c>
      <c r="J25" s="17">
        <f t="shared" si="0"/>
        <v>3</v>
      </c>
      <c r="K25" s="17">
        <v>1</v>
      </c>
      <c r="L25" s="17">
        <f t="shared" si="1"/>
        <v>3</v>
      </c>
      <c r="M25" s="17">
        <v>1</v>
      </c>
      <c r="N25" s="17">
        <v>1</v>
      </c>
      <c r="O25" s="17">
        <f t="shared" si="2"/>
        <v>1.8</v>
      </c>
      <c r="P25" s="22" t="s">
        <v>296</v>
      </c>
      <c r="Q25" s="32" t="s">
        <v>288</v>
      </c>
      <c r="R25" s="21" t="s">
        <v>354</v>
      </c>
      <c r="S25" s="21" t="s">
        <v>264</v>
      </c>
      <c r="T25" s="21" t="s">
        <v>265</v>
      </c>
      <c r="U25" s="21" t="s">
        <v>269</v>
      </c>
      <c r="V25" s="17" t="s">
        <v>24</v>
      </c>
    </row>
    <row r="26" spans="1:97" s="6" customFormat="1" ht="84" x14ac:dyDescent="0.3">
      <c r="A26" s="21">
        <v>22</v>
      </c>
      <c r="B26" s="21" t="s">
        <v>113</v>
      </c>
      <c r="C26" s="21" t="s">
        <v>118</v>
      </c>
      <c r="D26" s="22" t="s">
        <v>119</v>
      </c>
      <c r="E26" s="22" t="s">
        <v>215</v>
      </c>
      <c r="F26" s="17">
        <v>3</v>
      </c>
      <c r="G26" s="22" t="s">
        <v>245</v>
      </c>
      <c r="H26" s="17">
        <v>3</v>
      </c>
      <c r="I26" s="22" t="s">
        <v>120</v>
      </c>
      <c r="J26" s="17">
        <f t="shared" si="0"/>
        <v>3</v>
      </c>
      <c r="K26" s="17">
        <v>3</v>
      </c>
      <c r="L26" s="17">
        <f t="shared" si="1"/>
        <v>3</v>
      </c>
      <c r="M26" s="17">
        <v>3</v>
      </c>
      <c r="N26" s="17">
        <v>1</v>
      </c>
      <c r="O26" s="17">
        <f t="shared" si="2"/>
        <v>2.6</v>
      </c>
      <c r="P26" s="22" t="s">
        <v>297</v>
      </c>
      <c r="Q26" s="32" t="s">
        <v>276</v>
      </c>
      <c r="R26" s="21" t="s">
        <v>355</v>
      </c>
      <c r="S26" s="21" t="s">
        <v>264</v>
      </c>
      <c r="T26" s="21" t="s">
        <v>265</v>
      </c>
      <c r="U26" s="21" t="s">
        <v>266</v>
      </c>
      <c r="V26" s="17" t="s">
        <v>24</v>
      </c>
    </row>
    <row r="27" spans="1:97" s="6" customFormat="1" ht="84" x14ac:dyDescent="0.3">
      <c r="A27" s="21">
        <v>23</v>
      </c>
      <c r="B27" s="21" t="s">
        <v>113</v>
      </c>
      <c r="C27" s="21" t="s">
        <v>121</v>
      </c>
      <c r="D27" s="22" t="s">
        <v>122</v>
      </c>
      <c r="E27" s="22" t="s">
        <v>214</v>
      </c>
      <c r="F27" s="17">
        <v>2</v>
      </c>
      <c r="G27" s="22" t="s">
        <v>246</v>
      </c>
      <c r="H27" s="17">
        <v>2</v>
      </c>
      <c r="I27" s="22" t="s">
        <v>123</v>
      </c>
      <c r="J27" s="17">
        <f t="shared" si="0"/>
        <v>2</v>
      </c>
      <c r="K27" s="17">
        <v>3</v>
      </c>
      <c r="L27" s="17">
        <f t="shared" si="1"/>
        <v>2</v>
      </c>
      <c r="M27" s="17">
        <v>3</v>
      </c>
      <c r="N27" s="17">
        <v>1</v>
      </c>
      <c r="O27" s="17">
        <f t="shared" si="2"/>
        <v>2.2000000000000002</v>
      </c>
      <c r="P27" s="22" t="s">
        <v>298</v>
      </c>
      <c r="Q27" s="32" t="s">
        <v>276</v>
      </c>
      <c r="R27" s="21" t="s">
        <v>356</v>
      </c>
      <c r="S27" s="21" t="s">
        <v>264</v>
      </c>
      <c r="T27" s="21" t="s">
        <v>265</v>
      </c>
      <c r="U27" s="21" t="s">
        <v>266</v>
      </c>
      <c r="V27" s="17" t="s">
        <v>24</v>
      </c>
    </row>
    <row r="28" spans="1:97" s="6" customFormat="1" ht="84" x14ac:dyDescent="0.3">
      <c r="A28" s="21">
        <v>24</v>
      </c>
      <c r="B28" s="21" t="s">
        <v>113</v>
      </c>
      <c r="C28" s="21" t="s">
        <v>124</v>
      </c>
      <c r="D28" s="22" t="s">
        <v>125</v>
      </c>
      <c r="E28" s="22" t="s">
        <v>214</v>
      </c>
      <c r="F28" s="17">
        <v>2</v>
      </c>
      <c r="G28" s="22" t="s">
        <v>247</v>
      </c>
      <c r="H28" s="17">
        <v>3</v>
      </c>
      <c r="I28" s="22" t="s">
        <v>126</v>
      </c>
      <c r="J28" s="17">
        <f t="shared" si="0"/>
        <v>2</v>
      </c>
      <c r="K28" s="17">
        <v>3</v>
      </c>
      <c r="L28" s="17">
        <f t="shared" si="1"/>
        <v>3</v>
      </c>
      <c r="M28" s="17">
        <v>3</v>
      </c>
      <c r="N28" s="17">
        <v>1</v>
      </c>
      <c r="O28" s="17">
        <f t="shared" si="2"/>
        <v>2.4</v>
      </c>
      <c r="P28" s="22" t="s">
        <v>299</v>
      </c>
      <c r="Q28" s="32" t="s">
        <v>276</v>
      </c>
      <c r="R28" s="21" t="s">
        <v>356</v>
      </c>
      <c r="S28" s="21" t="s">
        <v>264</v>
      </c>
      <c r="T28" s="21" t="s">
        <v>265</v>
      </c>
      <c r="U28" s="21" t="s">
        <v>266</v>
      </c>
      <c r="V28" s="17" t="s">
        <v>24</v>
      </c>
    </row>
    <row r="29" spans="1:97" s="6" customFormat="1" ht="144" x14ac:dyDescent="0.3">
      <c r="A29" s="21">
        <v>25</v>
      </c>
      <c r="B29" s="21" t="s">
        <v>113</v>
      </c>
      <c r="C29" s="21" t="s">
        <v>127</v>
      </c>
      <c r="D29" s="22" t="s">
        <v>128</v>
      </c>
      <c r="E29" s="22" t="s">
        <v>215</v>
      </c>
      <c r="F29" s="17">
        <v>4</v>
      </c>
      <c r="G29" s="22" t="s">
        <v>230</v>
      </c>
      <c r="H29" s="17">
        <v>4</v>
      </c>
      <c r="I29" s="22" t="s">
        <v>129</v>
      </c>
      <c r="J29" s="17">
        <f t="shared" si="0"/>
        <v>4</v>
      </c>
      <c r="K29" s="17">
        <v>2</v>
      </c>
      <c r="L29" s="17">
        <f t="shared" si="1"/>
        <v>4</v>
      </c>
      <c r="M29" s="17">
        <v>2</v>
      </c>
      <c r="N29" s="17">
        <v>1</v>
      </c>
      <c r="O29" s="17">
        <f t="shared" si="2"/>
        <v>2.6</v>
      </c>
      <c r="P29" s="22" t="s">
        <v>296</v>
      </c>
      <c r="Q29" s="32" t="s">
        <v>288</v>
      </c>
      <c r="R29" s="21" t="s">
        <v>300</v>
      </c>
      <c r="S29" s="21" t="s">
        <v>264</v>
      </c>
      <c r="T29" s="21" t="s">
        <v>265</v>
      </c>
      <c r="U29" s="21" t="s">
        <v>301</v>
      </c>
      <c r="V29" s="17" t="s">
        <v>24</v>
      </c>
    </row>
    <row r="30" spans="1:97" s="6" customFormat="1" ht="156" x14ac:dyDescent="0.3">
      <c r="A30" s="21">
        <v>26</v>
      </c>
      <c r="B30" s="21" t="s">
        <v>113</v>
      </c>
      <c r="C30" s="21" t="s">
        <v>127</v>
      </c>
      <c r="D30" s="22" t="s">
        <v>130</v>
      </c>
      <c r="E30" s="22" t="s">
        <v>215</v>
      </c>
      <c r="F30" s="17">
        <v>4</v>
      </c>
      <c r="G30" s="22" t="s">
        <v>230</v>
      </c>
      <c r="H30" s="17">
        <v>4</v>
      </c>
      <c r="I30" s="22" t="s">
        <v>131</v>
      </c>
      <c r="J30" s="17">
        <f t="shared" si="0"/>
        <v>4</v>
      </c>
      <c r="K30" s="17">
        <v>2</v>
      </c>
      <c r="L30" s="17">
        <f t="shared" si="1"/>
        <v>4</v>
      </c>
      <c r="M30" s="17">
        <v>2</v>
      </c>
      <c r="N30" s="17">
        <v>1</v>
      </c>
      <c r="O30" s="17">
        <f t="shared" si="2"/>
        <v>2.6</v>
      </c>
      <c r="P30" s="22" t="s">
        <v>302</v>
      </c>
      <c r="Q30" s="32" t="s">
        <v>288</v>
      </c>
      <c r="R30" s="21" t="s">
        <v>300</v>
      </c>
      <c r="S30" s="21" t="s">
        <v>264</v>
      </c>
      <c r="T30" s="21" t="s">
        <v>265</v>
      </c>
      <c r="U30" s="21" t="s">
        <v>301</v>
      </c>
      <c r="V30" s="17" t="s">
        <v>24</v>
      </c>
    </row>
    <row r="31" spans="1:97" s="6" customFormat="1" ht="132" x14ac:dyDescent="0.3">
      <c r="A31" s="21">
        <v>27</v>
      </c>
      <c r="B31" s="21" t="s">
        <v>113</v>
      </c>
      <c r="C31" s="21" t="s">
        <v>127</v>
      </c>
      <c r="D31" s="22" t="s">
        <v>132</v>
      </c>
      <c r="E31" s="22" t="s">
        <v>215</v>
      </c>
      <c r="F31" s="17">
        <v>4</v>
      </c>
      <c r="G31" s="22" t="s">
        <v>57</v>
      </c>
      <c r="H31" s="17">
        <v>4</v>
      </c>
      <c r="I31" s="22" t="s">
        <v>133</v>
      </c>
      <c r="J31" s="17">
        <f t="shared" si="0"/>
        <v>4</v>
      </c>
      <c r="K31" s="17">
        <v>2</v>
      </c>
      <c r="L31" s="17">
        <f t="shared" si="1"/>
        <v>4</v>
      </c>
      <c r="M31" s="17">
        <v>2</v>
      </c>
      <c r="N31" s="17">
        <v>1</v>
      </c>
      <c r="O31" s="17">
        <f t="shared" si="2"/>
        <v>2.6</v>
      </c>
      <c r="P31" s="22" t="s">
        <v>303</v>
      </c>
      <c r="Q31" s="32" t="s">
        <v>288</v>
      </c>
      <c r="R31" s="21" t="s">
        <v>300</v>
      </c>
      <c r="S31" s="21" t="s">
        <v>264</v>
      </c>
      <c r="T31" s="21" t="s">
        <v>265</v>
      </c>
      <c r="U31" s="21" t="s">
        <v>301</v>
      </c>
      <c r="V31" s="17" t="s">
        <v>24</v>
      </c>
    </row>
    <row r="32" spans="1:97" s="6" customFormat="1" ht="84" x14ac:dyDescent="0.3">
      <c r="A32" s="21">
        <v>28</v>
      </c>
      <c r="B32" s="21" t="s">
        <v>113</v>
      </c>
      <c r="C32" s="21" t="s">
        <v>134</v>
      </c>
      <c r="D32" s="22" t="s">
        <v>135</v>
      </c>
      <c r="E32" s="22" t="s">
        <v>215</v>
      </c>
      <c r="F32" s="17">
        <v>3</v>
      </c>
      <c r="G32" s="22" t="s">
        <v>242</v>
      </c>
      <c r="H32" s="17">
        <v>2</v>
      </c>
      <c r="I32" s="22" t="s">
        <v>136</v>
      </c>
      <c r="J32" s="17">
        <f t="shared" si="0"/>
        <v>3</v>
      </c>
      <c r="K32" s="17">
        <v>1</v>
      </c>
      <c r="L32" s="17">
        <f t="shared" si="1"/>
        <v>2</v>
      </c>
      <c r="M32" s="17">
        <v>1</v>
      </c>
      <c r="N32" s="17">
        <v>1</v>
      </c>
      <c r="O32" s="17">
        <f t="shared" si="2"/>
        <v>1.6</v>
      </c>
      <c r="P32" s="22" t="s">
        <v>304</v>
      </c>
      <c r="Q32" s="32" t="s">
        <v>261</v>
      </c>
      <c r="R32" s="21" t="s">
        <v>300</v>
      </c>
      <c r="S32" s="21" t="s">
        <v>264</v>
      </c>
      <c r="T32" s="21" t="s">
        <v>265</v>
      </c>
      <c r="U32" s="21" t="s">
        <v>301</v>
      </c>
      <c r="V32" s="17" t="s">
        <v>24</v>
      </c>
    </row>
    <row r="33" spans="1:22" s="6" customFormat="1" ht="108" x14ac:dyDescent="0.3">
      <c r="A33" s="21">
        <v>29</v>
      </c>
      <c r="B33" s="21" t="s">
        <v>113</v>
      </c>
      <c r="C33" s="21" t="s">
        <v>137</v>
      </c>
      <c r="D33" s="22" t="s">
        <v>138</v>
      </c>
      <c r="E33" s="22" t="s">
        <v>248</v>
      </c>
      <c r="F33" s="17">
        <v>2</v>
      </c>
      <c r="G33" s="22" t="s">
        <v>241</v>
      </c>
      <c r="H33" s="17">
        <v>3</v>
      </c>
      <c r="I33" s="22" t="s">
        <v>305</v>
      </c>
      <c r="J33" s="17">
        <f t="shared" si="0"/>
        <v>2</v>
      </c>
      <c r="K33" s="17">
        <v>4</v>
      </c>
      <c r="L33" s="17">
        <f t="shared" si="1"/>
        <v>3</v>
      </c>
      <c r="M33" s="17">
        <v>3</v>
      </c>
      <c r="N33" s="17">
        <v>1</v>
      </c>
      <c r="O33" s="17">
        <f t="shared" si="2"/>
        <v>2.6</v>
      </c>
      <c r="P33" s="22" t="s">
        <v>306</v>
      </c>
      <c r="Q33" s="32" t="s">
        <v>261</v>
      </c>
      <c r="R33" s="21" t="s">
        <v>300</v>
      </c>
      <c r="S33" s="21" t="s">
        <v>264</v>
      </c>
      <c r="T33" s="21" t="s">
        <v>265</v>
      </c>
      <c r="U33" s="21" t="s">
        <v>269</v>
      </c>
      <c r="V33" s="17" t="s">
        <v>24</v>
      </c>
    </row>
    <row r="34" spans="1:22" s="6" customFormat="1" ht="96" x14ac:dyDescent="0.3">
      <c r="A34" s="21">
        <v>30</v>
      </c>
      <c r="B34" s="21" t="s">
        <v>113</v>
      </c>
      <c r="C34" s="21" t="s">
        <v>141</v>
      </c>
      <c r="D34" s="22" t="s">
        <v>142</v>
      </c>
      <c r="E34" s="22" t="s">
        <v>214</v>
      </c>
      <c r="F34" s="17">
        <v>2</v>
      </c>
      <c r="G34" s="22" t="s">
        <v>249</v>
      </c>
      <c r="H34" s="17">
        <v>1</v>
      </c>
      <c r="I34" s="22" t="s">
        <v>143</v>
      </c>
      <c r="J34" s="17">
        <f t="shared" si="0"/>
        <v>2</v>
      </c>
      <c r="K34" s="17">
        <v>2</v>
      </c>
      <c r="L34" s="17">
        <f t="shared" si="1"/>
        <v>1</v>
      </c>
      <c r="M34" s="17">
        <v>2</v>
      </c>
      <c r="N34" s="17">
        <v>1</v>
      </c>
      <c r="O34" s="17">
        <f t="shared" si="2"/>
        <v>1.6</v>
      </c>
      <c r="P34" s="22" t="s">
        <v>307</v>
      </c>
      <c r="Q34" s="32" t="s">
        <v>261</v>
      </c>
      <c r="R34" s="21" t="s">
        <v>308</v>
      </c>
      <c r="S34" s="21" t="s">
        <v>264</v>
      </c>
      <c r="T34" s="21" t="s">
        <v>265</v>
      </c>
      <c r="U34" s="21" t="s">
        <v>266</v>
      </c>
      <c r="V34" s="17" t="s">
        <v>24</v>
      </c>
    </row>
    <row r="35" spans="1:22" s="6" customFormat="1" ht="120" x14ac:dyDescent="0.3">
      <c r="A35" s="21">
        <v>31</v>
      </c>
      <c r="B35" s="21" t="s">
        <v>312</v>
      </c>
      <c r="C35" s="21" t="s">
        <v>309</v>
      </c>
      <c r="D35" s="22" t="s">
        <v>144</v>
      </c>
      <c r="E35" s="22" t="s">
        <v>221</v>
      </c>
      <c r="F35" s="17">
        <v>3</v>
      </c>
      <c r="G35" s="22" t="s">
        <v>231</v>
      </c>
      <c r="H35" s="17">
        <v>2</v>
      </c>
      <c r="I35" s="22" t="s">
        <v>145</v>
      </c>
      <c r="J35" s="17">
        <f t="shared" si="0"/>
        <v>3</v>
      </c>
      <c r="K35" s="17">
        <v>1</v>
      </c>
      <c r="L35" s="17">
        <f t="shared" si="1"/>
        <v>2</v>
      </c>
      <c r="M35" s="17">
        <v>1</v>
      </c>
      <c r="N35" s="17">
        <v>1</v>
      </c>
      <c r="O35" s="17">
        <f t="shared" si="2"/>
        <v>1.6</v>
      </c>
      <c r="P35" s="22" t="s">
        <v>310</v>
      </c>
      <c r="Q35" s="32" t="s">
        <v>261</v>
      </c>
      <c r="R35" s="21" t="s">
        <v>311</v>
      </c>
      <c r="S35" s="21" t="s">
        <v>267</v>
      </c>
      <c r="T35" s="21" t="s">
        <v>265</v>
      </c>
      <c r="U35" s="21" t="s">
        <v>313</v>
      </c>
      <c r="V35" s="17" t="s">
        <v>24</v>
      </c>
    </row>
    <row r="36" spans="1:22" s="6" customFormat="1" ht="84" x14ac:dyDescent="0.3">
      <c r="A36" s="21">
        <v>32</v>
      </c>
      <c r="B36" s="21" t="s">
        <v>312</v>
      </c>
      <c r="C36" s="21" t="s">
        <v>146</v>
      </c>
      <c r="D36" s="22" t="s">
        <v>147</v>
      </c>
      <c r="E36" s="22" t="s">
        <v>221</v>
      </c>
      <c r="F36" s="17">
        <v>3</v>
      </c>
      <c r="G36" s="22" t="s">
        <v>231</v>
      </c>
      <c r="H36" s="17">
        <v>2</v>
      </c>
      <c r="I36" s="22" t="s">
        <v>148</v>
      </c>
      <c r="J36" s="17">
        <f t="shared" si="0"/>
        <v>3</v>
      </c>
      <c r="K36" s="17">
        <v>2</v>
      </c>
      <c r="L36" s="17">
        <f t="shared" si="1"/>
        <v>2</v>
      </c>
      <c r="M36" s="17">
        <v>2</v>
      </c>
      <c r="N36" s="17">
        <v>1</v>
      </c>
      <c r="O36" s="17">
        <f t="shared" si="2"/>
        <v>2</v>
      </c>
      <c r="P36" s="22" t="s">
        <v>315</v>
      </c>
      <c r="Q36" s="32" t="s">
        <v>261</v>
      </c>
      <c r="R36" s="21" t="s">
        <v>314</v>
      </c>
      <c r="S36" s="21" t="s">
        <v>267</v>
      </c>
      <c r="T36" s="21" t="s">
        <v>265</v>
      </c>
      <c r="U36" s="21" t="s">
        <v>313</v>
      </c>
      <c r="V36" s="17" t="s">
        <v>24</v>
      </c>
    </row>
    <row r="37" spans="1:22" s="6" customFormat="1" ht="72" x14ac:dyDescent="0.3">
      <c r="A37" s="21">
        <v>33</v>
      </c>
      <c r="B37" s="21" t="s">
        <v>312</v>
      </c>
      <c r="C37" s="21" t="s">
        <v>149</v>
      </c>
      <c r="D37" s="22" t="s">
        <v>150</v>
      </c>
      <c r="E37" s="22" t="s">
        <v>221</v>
      </c>
      <c r="F37" s="17">
        <v>3</v>
      </c>
      <c r="G37" s="22" t="s">
        <v>231</v>
      </c>
      <c r="H37" s="17">
        <v>2</v>
      </c>
      <c r="I37" s="22" t="s">
        <v>151</v>
      </c>
      <c r="J37" s="17">
        <f t="shared" si="0"/>
        <v>3</v>
      </c>
      <c r="K37" s="17">
        <v>1</v>
      </c>
      <c r="L37" s="17">
        <f t="shared" si="1"/>
        <v>2</v>
      </c>
      <c r="M37" s="17">
        <v>1</v>
      </c>
      <c r="N37" s="17">
        <v>1</v>
      </c>
      <c r="O37" s="17">
        <f t="shared" si="2"/>
        <v>1.6</v>
      </c>
      <c r="P37" s="22" t="s">
        <v>316</v>
      </c>
      <c r="Q37" s="32" t="s">
        <v>261</v>
      </c>
      <c r="R37" s="21" t="s">
        <v>314</v>
      </c>
      <c r="S37" s="21" t="s">
        <v>267</v>
      </c>
      <c r="T37" s="21" t="s">
        <v>265</v>
      </c>
      <c r="U37" s="21" t="s">
        <v>266</v>
      </c>
      <c r="V37" s="17" t="s">
        <v>24</v>
      </c>
    </row>
    <row r="38" spans="1:22" s="6" customFormat="1" ht="84" x14ac:dyDescent="0.3">
      <c r="A38" s="21">
        <v>34</v>
      </c>
      <c r="B38" s="21" t="s">
        <v>312</v>
      </c>
      <c r="C38" s="21" t="s">
        <v>152</v>
      </c>
      <c r="D38" s="22" t="s">
        <v>153</v>
      </c>
      <c r="E38" s="22" t="s">
        <v>215</v>
      </c>
      <c r="F38" s="17">
        <v>3</v>
      </c>
      <c r="G38" s="22" t="s">
        <v>250</v>
      </c>
      <c r="H38" s="17">
        <v>2</v>
      </c>
      <c r="I38" s="22" t="s">
        <v>154</v>
      </c>
      <c r="J38" s="17">
        <f t="shared" si="0"/>
        <v>3</v>
      </c>
      <c r="K38" s="17">
        <v>2</v>
      </c>
      <c r="L38" s="17">
        <f t="shared" si="1"/>
        <v>2</v>
      </c>
      <c r="M38" s="17">
        <v>2</v>
      </c>
      <c r="N38" s="17">
        <v>1</v>
      </c>
      <c r="O38" s="17">
        <f t="shared" si="2"/>
        <v>2</v>
      </c>
      <c r="P38" s="22" t="s">
        <v>317</v>
      </c>
      <c r="Q38" s="32" t="s">
        <v>261</v>
      </c>
      <c r="R38" s="21" t="s">
        <v>318</v>
      </c>
      <c r="S38" s="21" t="s">
        <v>267</v>
      </c>
      <c r="T38" s="21" t="s">
        <v>265</v>
      </c>
      <c r="U38" s="21" t="s">
        <v>266</v>
      </c>
      <c r="V38" s="17" t="s">
        <v>24</v>
      </c>
    </row>
    <row r="39" spans="1:22" s="6" customFormat="1" ht="72" x14ac:dyDescent="0.3">
      <c r="A39" s="21">
        <v>35</v>
      </c>
      <c r="B39" s="21" t="s">
        <v>312</v>
      </c>
      <c r="C39" s="21" t="s">
        <v>155</v>
      </c>
      <c r="D39" s="22" t="s">
        <v>156</v>
      </c>
      <c r="E39" s="22" t="s">
        <v>221</v>
      </c>
      <c r="F39" s="17">
        <v>3</v>
      </c>
      <c r="G39" s="22" t="s">
        <v>319</v>
      </c>
      <c r="H39" s="17">
        <v>5</v>
      </c>
      <c r="I39" s="22" t="s">
        <v>157</v>
      </c>
      <c r="J39" s="17">
        <f t="shared" si="0"/>
        <v>3</v>
      </c>
      <c r="K39" s="17">
        <v>3</v>
      </c>
      <c r="L39" s="17">
        <f t="shared" si="1"/>
        <v>5</v>
      </c>
      <c r="M39" s="17">
        <v>3</v>
      </c>
      <c r="N39" s="17">
        <v>1</v>
      </c>
      <c r="O39" s="17">
        <f t="shared" si="2"/>
        <v>3</v>
      </c>
      <c r="P39" s="22" t="s">
        <v>320</v>
      </c>
      <c r="Q39" s="32" t="s">
        <v>276</v>
      </c>
      <c r="R39" s="21" t="s">
        <v>314</v>
      </c>
      <c r="S39" s="21" t="s">
        <v>357</v>
      </c>
      <c r="T39" s="21" t="s">
        <v>265</v>
      </c>
      <c r="U39" s="21" t="s">
        <v>266</v>
      </c>
      <c r="V39" s="17" t="s">
        <v>25</v>
      </c>
    </row>
    <row r="40" spans="1:22" s="6" customFormat="1" ht="84" x14ac:dyDescent="0.3">
      <c r="A40" s="21">
        <v>36</v>
      </c>
      <c r="B40" s="21" t="s">
        <v>312</v>
      </c>
      <c r="C40" s="21" t="s">
        <v>155</v>
      </c>
      <c r="D40" s="22" t="s">
        <v>158</v>
      </c>
      <c r="E40" s="22" t="s">
        <v>221</v>
      </c>
      <c r="F40" s="17">
        <v>3</v>
      </c>
      <c r="G40" s="22" t="s">
        <v>232</v>
      </c>
      <c r="H40" s="17">
        <v>3</v>
      </c>
      <c r="I40" s="22" t="s">
        <v>159</v>
      </c>
      <c r="J40" s="17">
        <f t="shared" si="0"/>
        <v>3</v>
      </c>
      <c r="K40" s="17">
        <v>1</v>
      </c>
      <c r="L40" s="17">
        <f t="shared" si="1"/>
        <v>3</v>
      </c>
      <c r="M40" s="17">
        <v>1</v>
      </c>
      <c r="N40" s="17">
        <v>1</v>
      </c>
      <c r="O40" s="17">
        <f t="shared" si="2"/>
        <v>1.8</v>
      </c>
      <c r="P40" s="22" t="s">
        <v>321</v>
      </c>
      <c r="Q40" s="32" t="s">
        <v>261</v>
      </c>
      <c r="R40" s="21" t="s">
        <v>311</v>
      </c>
      <c r="S40" s="21" t="s">
        <v>358</v>
      </c>
      <c r="T40" s="21" t="s">
        <v>265</v>
      </c>
      <c r="U40" s="21" t="s">
        <v>266</v>
      </c>
      <c r="V40" s="17" t="s">
        <v>24</v>
      </c>
    </row>
    <row r="41" spans="1:22" s="6" customFormat="1" ht="72" x14ac:dyDescent="0.3">
      <c r="A41" s="21">
        <v>37</v>
      </c>
      <c r="B41" s="21" t="s">
        <v>312</v>
      </c>
      <c r="C41" s="21" t="s">
        <v>155</v>
      </c>
      <c r="D41" s="22" t="s">
        <v>160</v>
      </c>
      <c r="E41" s="22" t="s">
        <v>221</v>
      </c>
      <c r="F41" s="17">
        <v>3</v>
      </c>
      <c r="G41" s="22" t="s">
        <v>251</v>
      </c>
      <c r="H41" s="17">
        <v>1</v>
      </c>
      <c r="I41" s="22" t="s">
        <v>161</v>
      </c>
      <c r="J41" s="17">
        <f t="shared" si="0"/>
        <v>3</v>
      </c>
      <c r="K41" s="17">
        <v>3</v>
      </c>
      <c r="L41" s="17">
        <f t="shared" si="1"/>
        <v>1</v>
      </c>
      <c r="M41" s="17">
        <v>3</v>
      </c>
      <c r="N41" s="17">
        <v>1</v>
      </c>
      <c r="O41" s="17">
        <f t="shared" si="2"/>
        <v>2.2000000000000002</v>
      </c>
      <c r="P41" s="22" t="s">
        <v>322</v>
      </c>
      <c r="Q41" s="32" t="s">
        <v>276</v>
      </c>
      <c r="R41" s="21" t="s">
        <v>323</v>
      </c>
      <c r="S41" s="21" t="s">
        <v>357</v>
      </c>
      <c r="T41" s="21" t="s">
        <v>265</v>
      </c>
      <c r="U41" s="21" t="s">
        <v>266</v>
      </c>
      <c r="V41" s="17" t="s">
        <v>25</v>
      </c>
    </row>
    <row r="42" spans="1:22" s="6" customFormat="1" ht="72" x14ac:dyDescent="0.3">
      <c r="A42" s="21">
        <v>38</v>
      </c>
      <c r="B42" s="21" t="s">
        <v>312</v>
      </c>
      <c r="C42" s="21" t="s">
        <v>162</v>
      </c>
      <c r="D42" s="22" t="s">
        <v>163</v>
      </c>
      <c r="E42" s="22" t="s">
        <v>221</v>
      </c>
      <c r="F42" s="17">
        <v>3</v>
      </c>
      <c r="G42" s="22" t="s">
        <v>252</v>
      </c>
      <c r="H42" s="17">
        <v>2</v>
      </c>
      <c r="I42" s="22" t="s">
        <v>164</v>
      </c>
      <c r="J42" s="17">
        <f t="shared" si="0"/>
        <v>3</v>
      </c>
      <c r="K42" s="17">
        <v>1</v>
      </c>
      <c r="L42" s="17">
        <f t="shared" si="1"/>
        <v>2</v>
      </c>
      <c r="M42" s="17">
        <v>1</v>
      </c>
      <c r="N42" s="17">
        <v>1</v>
      </c>
      <c r="O42" s="17">
        <f t="shared" si="2"/>
        <v>1.6</v>
      </c>
      <c r="P42" s="22" t="s">
        <v>324</v>
      </c>
      <c r="Q42" s="32" t="s">
        <v>261</v>
      </c>
      <c r="R42" s="21" t="s">
        <v>311</v>
      </c>
      <c r="S42" s="21" t="s">
        <v>264</v>
      </c>
      <c r="T42" s="21" t="s">
        <v>265</v>
      </c>
      <c r="U42" s="21" t="s">
        <v>266</v>
      </c>
      <c r="V42" s="17" t="s">
        <v>24</v>
      </c>
    </row>
    <row r="43" spans="1:22" s="6" customFormat="1" ht="72" x14ac:dyDescent="0.3">
      <c r="A43" s="21">
        <v>39</v>
      </c>
      <c r="B43" s="21" t="s">
        <v>343</v>
      </c>
      <c r="C43" s="21" t="s">
        <v>165</v>
      </c>
      <c r="D43" s="22" t="s">
        <v>166</v>
      </c>
      <c r="E43" s="22" t="s">
        <v>214</v>
      </c>
      <c r="F43" s="17">
        <v>2</v>
      </c>
      <c r="G43" s="22" t="s">
        <v>253</v>
      </c>
      <c r="H43" s="17">
        <v>2</v>
      </c>
      <c r="I43" s="22" t="s">
        <v>167</v>
      </c>
      <c r="J43" s="17">
        <f t="shared" si="0"/>
        <v>2</v>
      </c>
      <c r="K43" s="17">
        <v>1</v>
      </c>
      <c r="L43" s="17">
        <f t="shared" si="1"/>
        <v>2</v>
      </c>
      <c r="M43" s="17">
        <v>1</v>
      </c>
      <c r="N43" s="17">
        <v>1</v>
      </c>
      <c r="O43" s="17">
        <f t="shared" si="2"/>
        <v>1.4</v>
      </c>
      <c r="P43" s="22" t="s">
        <v>325</v>
      </c>
      <c r="Q43" s="32" t="s">
        <v>26</v>
      </c>
      <c r="R43" s="21" t="s">
        <v>326</v>
      </c>
      <c r="S43" s="21" t="s">
        <v>264</v>
      </c>
      <c r="T43" s="21" t="s">
        <v>265</v>
      </c>
      <c r="U43" s="21" t="s">
        <v>266</v>
      </c>
      <c r="V43" s="17" t="s">
        <v>24</v>
      </c>
    </row>
    <row r="44" spans="1:22" s="6" customFormat="1" ht="72" x14ac:dyDescent="0.3">
      <c r="A44" s="21">
        <v>40</v>
      </c>
      <c r="B44" s="21" t="s">
        <v>343</v>
      </c>
      <c r="C44" s="21" t="s">
        <v>168</v>
      </c>
      <c r="D44" s="22" t="s">
        <v>169</v>
      </c>
      <c r="E44" s="22" t="s">
        <v>214</v>
      </c>
      <c r="F44" s="17">
        <v>2</v>
      </c>
      <c r="G44" s="22" t="s">
        <v>252</v>
      </c>
      <c r="H44" s="17">
        <v>2</v>
      </c>
      <c r="I44" s="22" t="s">
        <v>170</v>
      </c>
      <c r="J44" s="17">
        <f t="shared" si="0"/>
        <v>2</v>
      </c>
      <c r="K44" s="17">
        <v>2</v>
      </c>
      <c r="L44" s="17">
        <f t="shared" si="1"/>
        <v>2</v>
      </c>
      <c r="M44" s="17">
        <v>2</v>
      </c>
      <c r="N44" s="17">
        <v>1</v>
      </c>
      <c r="O44" s="17">
        <f t="shared" si="2"/>
        <v>1.8</v>
      </c>
      <c r="P44" s="22" t="s">
        <v>327</v>
      </c>
      <c r="Q44" s="32" t="s">
        <v>26</v>
      </c>
      <c r="R44" s="21" t="s">
        <v>326</v>
      </c>
      <c r="S44" s="21" t="s">
        <v>264</v>
      </c>
      <c r="T44" s="21" t="s">
        <v>265</v>
      </c>
      <c r="U44" s="21" t="s">
        <v>266</v>
      </c>
      <c r="V44" s="17" t="s">
        <v>24</v>
      </c>
    </row>
    <row r="45" spans="1:22" s="6" customFormat="1" ht="72" x14ac:dyDescent="0.3">
      <c r="A45" s="21">
        <v>41</v>
      </c>
      <c r="B45" s="21" t="s">
        <v>343</v>
      </c>
      <c r="C45" s="21" t="s">
        <v>171</v>
      </c>
      <c r="D45" s="22" t="s">
        <v>172</v>
      </c>
      <c r="E45" s="22" t="s">
        <v>214</v>
      </c>
      <c r="F45" s="17">
        <v>2</v>
      </c>
      <c r="G45" s="22" t="s">
        <v>252</v>
      </c>
      <c r="H45" s="17">
        <v>2</v>
      </c>
      <c r="I45" s="22" t="s">
        <v>173</v>
      </c>
      <c r="J45" s="17">
        <f t="shared" si="0"/>
        <v>2</v>
      </c>
      <c r="K45" s="17">
        <v>1</v>
      </c>
      <c r="L45" s="17">
        <f t="shared" si="1"/>
        <v>2</v>
      </c>
      <c r="M45" s="17">
        <v>1</v>
      </c>
      <c r="N45" s="17">
        <v>1</v>
      </c>
      <c r="O45" s="17">
        <f t="shared" si="2"/>
        <v>1.4</v>
      </c>
      <c r="P45" s="22" t="s">
        <v>328</v>
      </c>
      <c r="Q45" s="32" t="s">
        <v>276</v>
      </c>
      <c r="R45" s="21" t="s">
        <v>326</v>
      </c>
      <c r="S45" s="21" t="s">
        <v>264</v>
      </c>
      <c r="T45" s="21" t="s">
        <v>265</v>
      </c>
      <c r="U45" s="21" t="s">
        <v>266</v>
      </c>
      <c r="V45" s="17" t="s">
        <v>24</v>
      </c>
    </row>
    <row r="46" spans="1:22" s="6" customFormat="1" ht="72" x14ac:dyDescent="0.3">
      <c r="A46" s="21">
        <v>42</v>
      </c>
      <c r="B46" s="21" t="s">
        <v>174</v>
      </c>
      <c r="C46" s="21" t="s">
        <v>175</v>
      </c>
      <c r="D46" s="22" t="s">
        <v>176</v>
      </c>
      <c r="E46" s="22" t="s">
        <v>214</v>
      </c>
      <c r="F46" s="17">
        <v>2</v>
      </c>
      <c r="G46" s="22" t="s">
        <v>234</v>
      </c>
      <c r="H46" s="17">
        <v>4</v>
      </c>
      <c r="I46" s="22" t="s">
        <v>177</v>
      </c>
      <c r="J46" s="17">
        <f t="shared" si="0"/>
        <v>2</v>
      </c>
      <c r="K46" s="17">
        <v>2</v>
      </c>
      <c r="L46" s="17">
        <f t="shared" si="1"/>
        <v>4</v>
      </c>
      <c r="M46" s="17">
        <v>2</v>
      </c>
      <c r="N46" s="17">
        <v>1</v>
      </c>
      <c r="O46" s="17">
        <f t="shared" si="2"/>
        <v>2.2000000000000002</v>
      </c>
      <c r="P46" s="22" t="s">
        <v>329</v>
      </c>
      <c r="Q46" s="32" t="s">
        <v>276</v>
      </c>
      <c r="R46" s="21" t="s">
        <v>330</v>
      </c>
      <c r="S46" s="21" t="s">
        <v>264</v>
      </c>
      <c r="T46" s="21" t="s">
        <v>265</v>
      </c>
      <c r="U46" s="21" t="s">
        <v>313</v>
      </c>
      <c r="V46" s="17" t="s">
        <v>24</v>
      </c>
    </row>
    <row r="47" spans="1:22" s="6" customFormat="1" ht="84" x14ac:dyDescent="0.3">
      <c r="A47" s="21">
        <v>43</v>
      </c>
      <c r="B47" s="21" t="s">
        <v>174</v>
      </c>
      <c r="C47" s="21" t="s">
        <v>178</v>
      </c>
      <c r="D47" s="22" t="s">
        <v>179</v>
      </c>
      <c r="E47" s="22" t="s">
        <v>214</v>
      </c>
      <c r="F47" s="17">
        <v>2</v>
      </c>
      <c r="G47" s="22" t="s">
        <v>255</v>
      </c>
      <c r="H47" s="17">
        <v>4</v>
      </c>
      <c r="I47" s="22" t="s">
        <v>180</v>
      </c>
      <c r="J47" s="17">
        <f t="shared" si="0"/>
        <v>2</v>
      </c>
      <c r="K47" s="17">
        <v>2</v>
      </c>
      <c r="L47" s="17">
        <f t="shared" si="1"/>
        <v>4</v>
      </c>
      <c r="M47" s="17">
        <v>2</v>
      </c>
      <c r="N47" s="17">
        <v>1</v>
      </c>
      <c r="O47" s="17">
        <f t="shared" si="2"/>
        <v>2.2000000000000002</v>
      </c>
      <c r="P47" s="22" t="s">
        <v>331</v>
      </c>
      <c r="Q47" s="32" t="s">
        <v>261</v>
      </c>
      <c r="R47" s="21" t="s">
        <v>330</v>
      </c>
      <c r="S47" s="21" t="s">
        <v>264</v>
      </c>
      <c r="T47" s="21" t="s">
        <v>265</v>
      </c>
      <c r="U47" s="21" t="s">
        <v>313</v>
      </c>
      <c r="V47" s="17" t="s">
        <v>24</v>
      </c>
    </row>
    <row r="48" spans="1:22" s="6" customFormat="1" ht="108" x14ac:dyDescent="0.3">
      <c r="A48" s="21">
        <v>44</v>
      </c>
      <c r="B48" s="21" t="s">
        <v>174</v>
      </c>
      <c r="C48" s="21" t="s">
        <v>181</v>
      </c>
      <c r="D48" s="22" t="s">
        <v>182</v>
      </c>
      <c r="E48" s="22" t="s">
        <v>214</v>
      </c>
      <c r="F48" s="17">
        <v>2</v>
      </c>
      <c r="G48" s="22" t="s">
        <v>240</v>
      </c>
      <c r="H48" s="17">
        <v>1</v>
      </c>
      <c r="I48" s="22" t="s">
        <v>183</v>
      </c>
      <c r="J48" s="17">
        <f t="shared" si="0"/>
        <v>2</v>
      </c>
      <c r="K48" s="17">
        <v>2</v>
      </c>
      <c r="L48" s="17">
        <f t="shared" si="1"/>
        <v>1</v>
      </c>
      <c r="M48" s="17">
        <v>2</v>
      </c>
      <c r="N48" s="17">
        <v>1</v>
      </c>
      <c r="O48" s="17">
        <f t="shared" si="2"/>
        <v>1.6</v>
      </c>
      <c r="P48" s="22" t="s">
        <v>332</v>
      </c>
      <c r="Q48" s="32" t="s">
        <v>261</v>
      </c>
      <c r="R48" s="21" t="s">
        <v>330</v>
      </c>
      <c r="S48" s="21" t="s">
        <v>264</v>
      </c>
      <c r="T48" s="21" t="s">
        <v>265</v>
      </c>
      <c r="U48" s="21" t="s">
        <v>313</v>
      </c>
      <c r="V48" s="17" t="s">
        <v>24</v>
      </c>
    </row>
    <row r="49" spans="1:22" s="6" customFormat="1" ht="72" x14ac:dyDescent="0.3">
      <c r="A49" s="21">
        <v>45</v>
      </c>
      <c r="B49" s="21" t="s">
        <v>174</v>
      </c>
      <c r="C49" s="21" t="s">
        <v>184</v>
      </c>
      <c r="D49" s="22" t="s">
        <v>185</v>
      </c>
      <c r="E49" s="22" t="s">
        <v>214</v>
      </c>
      <c r="F49" s="17">
        <v>2</v>
      </c>
      <c r="G49" s="22" t="s">
        <v>256</v>
      </c>
      <c r="H49" s="17">
        <v>2</v>
      </c>
      <c r="I49" s="22" t="s">
        <v>186</v>
      </c>
      <c r="J49" s="17">
        <f t="shared" si="0"/>
        <v>2</v>
      </c>
      <c r="K49" s="17">
        <v>3</v>
      </c>
      <c r="L49" s="17">
        <f t="shared" si="1"/>
        <v>2</v>
      </c>
      <c r="M49" s="17">
        <v>3</v>
      </c>
      <c r="N49" s="17">
        <v>1</v>
      </c>
      <c r="O49" s="17">
        <f t="shared" si="2"/>
        <v>2.2000000000000002</v>
      </c>
      <c r="P49" s="22" t="s">
        <v>333</v>
      </c>
      <c r="Q49" s="32" t="s">
        <v>261</v>
      </c>
      <c r="R49" s="21" t="s">
        <v>330</v>
      </c>
      <c r="S49" s="21" t="s">
        <v>264</v>
      </c>
      <c r="T49" s="21" t="s">
        <v>265</v>
      </c>
      <c r="U49" s="21" t="s">
        <v>313</v>
      </c>
      <c r="V49" s="17" t="s">
        <v>24</v>
      </c>
    </row>
    <row r="50" spans="1:22" s="6" customFormat="1" ht="72" x14ac:dyDescent="0.3">
      <c r="A50" s="21">
        <v>46</v>
      </c>
      <c r="B50" s="21" t="s">
        <v>187</v>
      </c>
      <c r="C50" s="21" t="s">
        <v>188</v>
      </c>
      <c r="D50" s="22" t="s">
        <v>189</v>
      </c>
      <c r="E50" s="22" t="s">
        <v>214</v>
      </c>
      <c r="F50" s="17">
        <v>2</v>
      </c>
      <c r="G50" s="22" t="s">
        <v>258</v>
      </c>
      <c r="H50" s="17">
        <v>2</v>
      </c>
      <c r="I50" s="22" t="s">
        <v>190</v>
      </c>
      <c r="J50" s="17">
        <f t="shared" si="0"/>
        <v>2</v>
      </c>
      <c r="K50" s="17">
        <v>2</v>
      </c>
      <c r="L50" s="17">
        <f t="shared" si="1"/>
        <v>2</v>
      </c>
      <c r="M50" s="17">
        <v>2</v>
      </c>
      <c r="N50" s="17">
        <v>1</v>
      </c>
      <c r="O50" s="17">
        <f t="shared" si="2"/>
        <v>1.8</v>
      </c>
      <c r="P50" s="22" t="s">
        <v>334</v>
      </c>
      <c r="Q50" s="32" t="s">
        <v>261</v>
      </c>
      <c r="R50" s="21" t="s">
        <v>330</v>
      </c>
      <c r="S50" s="21" t="s">
        <v>264</v>
      </c>
      <c r="T50" s="21" t="s">
        <v>265</v>
      </c>
      <c r="U50" s="21" t="s">
        <v>266</v>
      </c>
      <c r="V50" s="17" t="s">
        <v>24</v>
      </c>
    </row>
    <row r="51" spans="1:22" s="6" customFormat="1" ht="96" x14ac:dyDescent="0.3">
      <c r="A51" s="21">
        <v>47</v>
      </c>
      <c r="B51" s="21" t="s">
        <v>191</v>
      </c>
      <c r="C51" s="21" t="s">
        <v>192</v>
      </c>
      <c r="D51" s="22" t="s">
        <v>193</v>
      </c>
      <c r="E51" s="22" t="s">
        <v>215</v>
      </c>
      <c r="F51" s="17">
        <v>3</v>
      </c>
      <c r="G51" s="22" t="s">
        <v>257</v>
      </c>
      <c r="H51" s="17">
        <v>3</v>
      </c>
      <c r="I51" s="22" t="s">
        <v>219</v>
      </c>
      <c r="J51" s="17">
        <f t="shared" si="0"/>
        <v>3</v>
      </c>
      <c r="K51" s="17">
        <v>2</v>
      </c>
      <c r="L51" s="17">
        <f t="shared" si="1"/>
        <v>3</v>
      </c>
      <c r="M51" s="17">
        <v>2</v>
      </c>
      <c r="N51" s="17">
        <v>1</v>
      </c>
      <c r="O51" s="17">
        <f t="shared" si="2"/>
        <v>2.2000000000000002</v>
      </c>
      <c r="P51" s="22" t="s">
        <v>337</v>
      </c>
      <c r="Q51" s="32" t="s">
        <v>261</v>
      </c>
      <c r="R51" s="21" t="s">
        <v>338</v>
      </c>
      <c r="S51" s="21">
        <v>2023</v>
      </c>
      <c r="T51" s="21" t="s">
        <v>265</v>
      </c>
      <c r="U51" s="21" t="s">
        <v>266</v>
      </c>
      <c r="V51" s="17" t="s">
        <v>25</v>
      </c>
    </row>
    <row r="52" spans="1:22" s="6" customFormat="1" ht="192" x14ac:dyDescent="0.3">
      <c r="A52" s="21">
        <v>48</v>
      </c>
      <c r="B52" s="21" t="s">
        <v>344</v>
      </c>
      <c r="C52" s="21" t="s">
        <v>194</v>
      </c>
      <c r="D52" s="22" t="s">
        <v>195</v>
      </c>
      <c r="E52" s="22" t="s">
        <v>214</v>
      </c>
      <c r="F52" s="17">
        <v>2</v>
      </c>
      <c r="G52" s="22" t="s">
        <v>258</v>
      </c>
      <c r="H52" s="17">
        <v>2</v>
      </c>
      <c r="I52" s="22" t="s">
        <v>196</v>
      </c>
      <c r="J52" s="17">
        <f t="shared" si="0"/>
        <v>2</v>
      </c>
      <c r="K52" s="17">
        <v>2</v>
      </c>
      <c r="L52" s="17">
        <f t="shared" si="1"/>
        <v>2</v>
      </c>
      <c r="M52" s="17">
        <v>2</v>
      </c>
      <c r="N52" s="17">
        <v>1</v>
      </c>
      <c r="O52" s="17">
        <f t="shared" si="2"/>
        <v>1.8</v>
      </c>
      <c r="P52" s="22" t="s">
        <v>335</v>
      </c>
      <c r="Q52" s="32" t="s">
        <v>261</v>
      </c>
      <c r="R52" s="21" t="s">
        <v>336</v>
      </c>
      <c r="S52" s="21">
        <v>2023</v>
      </c>
      <c r="T52" s="21" t="s">
        <v>265</v>
      </c>
      <c r="U52" s="21" t="s">
        <v>313</v>
      </c>
      <c r="V52" s="17" t="s">
        <v>25</v>
      </c>
    </row>
    <row r="53" spans="1:22" s="6" customFormat="1" ht="72" x14ac:dyDescent="0.3">
      <c r="A53" s="21">
        <v>49</v>
      </c>
      <c r="B53" s="21" t="s">
        <v>139</v>
      </c>
      <c r="C53" s="21" t="s">
        <v>197</v>
      </c>
      <c r="D53" s="22" t="s">
        <v>198</v>
      </c>
      <c r="E53" s="22" t="s">
        <v>222</v>
      </c>
      <c r="F53" s="17">
        <v>3</v>
      </c>
      <c r="G53" s="22" t="s">
        <v>253</v>
      </c>
      <c r="H53" s="17">
        <v>2</v>
      </c>
      <c r="I53" s="22" t="s">
        <v>199</v>
      </c>
      <c r="J53" s="17">
        <f t="shared" si="0"/>
        <v>3</v>
      </c>
      <c r="K53" s="17">
        <v>1</v>
      </c>
      <c r="L53" s="17">
        <f t="shared" si="1"/>
        <v>2</v>
      </c>
      <c r="M53" s="17">
        <v>1</v>
      </c>
      <c r="N53" s="17">
        <v>1</v>
      </c>
      <c r="O53" s="17">
        <f t="shared" si="2"/>
        <v>1.6</v>
      </c>
      <c r="P53" s="22" t="s">
        <v>339</v>
      </c>
      <c r="Q53" s="32" t="s">
        <v>340</v>
      </c>
      <c r="R53" s="21" t="s">
        <v>314</v>
      </c>
      <c r="S53" s="21" t="s">
        <v>359</v>
      </c>
      <c r="T53" s="21" t="s">
        <v>265</v>
      </c>
      <c r="U53" s="21" t="s">
        <v>266</v>
      </c>
      <c r="V53" s="17" t="s">
        <v>25</v>
      </c>
    </row>
    <row r="54" spans="1:22" s="6" customFormat="1" ht="84" x14ac:dyDescent="0.3">
      <c r="A54" s="21">
        <v>50</v>
      </c>
      <c r="B54" s="21" t="s">
        <v>139</v>
      </c>
      <c r="C54" s="21" t="s">
        <v>140</v>
      </c>
      <c r="D54" s="22" t="s">
        <v>200</v>
      </c>
      <c r="E54" s="22" t="s">
        <v>215</v>
      </c>
      <c r="F54" s="17">
        <v>4</v>
      </c>
      <c r="G54" s="22" t="s">
        <v>230</v>
      </c>
      <c r="H54" s="17">
        <v>5</v>
      </c>
      <c r="I54" s="22" t="s">
        <v>190</v>
      </c>
      <c r="J54" s="17">
        <f t="shared" si="0"/>
        <v>4</v>
      </c>
      <c r="K54" s="17">
        <v>4</v>
      </c>
      <c r="L54" s="17">
        <f t="shared" si="1"/>
        <v>5</v>
      </c>
      <c r="M54" s="17">
        <v>4</v>
      </c>
      <c r="N54" s="17">
        <v>1</v>
      </c>
      <c r="O54" s="17">
        <f t="shared" si="2"/>
        <v>3.6</v>
      </c>
      <c r="P54" s="22" t="s">
        <v>341</v>
      </c>
      <c r="Q54" s="32" t="s">
        <v>288</v>
      </c>
      <c r="R54" s="21" t="s">
        <v>342</v>
      </c>
      <c r="S54" s="21" t="s">
        <v>360</v>
      </c>
      <c r="T54" s="21" t="s">
        <v>265</v>
      </c>
      <c r="U54" s="21" t="s">
        <v>301</v>
      </c>
      <c r="V54" s="17" t="s">
        <v>25</v>
      </c>
    </row>
  </sheetData>
  <mergeCells count="26">
    <mergeCell ref="D3:D4"/>
    <mergeCell ref="B1:H1"/>
    <mergeCell ref="P1:V1"/>
    <mergeCell ref="P2:P4"/>
    <mergeCell ref="Q2:Q4"/>
    <mergeCell ref="R2:R4"/>
    <mergeCell ref="S2:S4"/>
    <mergeCell ref="T2:T4"/>
    <mergeCell ref="U2:U4"/>
    <mergeCell ref="V2:V4"/>
    <mergeCell ref="A1:A4"/>
    <mergeCell ref="J2:N2"/>
    <mergeCell ref="I2:I4"/>
    <mergeCell ref="O2:O4"/>
    <mergeCell ref="I1:O1"/>
    <mergeCell ref="J3:J4"/>
    <mergeCell ref="K3:K4"/>
    <mergeCell ref="L3:L4"/>
    <mergeCell ref="E2:H2"/>
    <mergeCell ref="E3:F3"/>
    <mergeCell ref="G3:H3"/>
    <mergeCell ref="M3:M4"/>
    <mergeCell ref="N3:N4"/>
    <mergeCell ref="B2:D2"/>
    <mergeCell ref="B3:B4"/>
    <mergeCell ref="C3:C4"/>
  </mergeCells>
  <conditionalFormatting sqref="F5:F54 J5:O54 H5:H54">
    <cfRule type="containsText" dxfId="11" priority="68" operator="containsText" text="Not applicable">
      <formula>NOT(ISERROR(SEARCH("Not applicable",F5)))</formula>
    </cfRule>
    <cfRule type="cellIs" dxfId="10" priority="69" operator="between">
      <formula>3.5</formula>
      <formula>4.49</formula>
    </cfRule>
    <cfRule type="cellIs" dxfId="9" priority="70" operator="between">
      <formula>4.5</formula>
      <formula>5</formula>
    </cfRule>
    <cfRule type="cellIs" dxfId="8" priority="71" operator="between">
      <formula>0.5</formula>
      <formula>1.49</formula>
    </cfRule>
  </conditionalFormatting>
  <conditionalFormatting sqref="F5:F54 J5:O54 H5:H54 V5:V54">
    <cfRule type="containsText" dxfId="7" priority="64" operator="containsText" text="NA">
      <formula>NOT(ISERROR(SEARCH("NA",F5)))</formula>
    </cfRule>
  </conditionalFormatting>
  <conditionalFormatting sqref="F5:F54 J5:O54 H5:H54">
    <cfRule type="cellIs" dxfId="6" priority="65" operator="between">
      <formula>2.5</formula>
      <formula>3.49</formula>
    </cfRule>
    <cfRule type="cellIs" dxfId="5" priority="66" operator="between">
      <formula>1.5</formula>
      <formula>2.49</formula>
    </cfRule>
    <cfRule type="cellIs" dxfId="4" priority="67" operator="between">
      <formula>0.5</formula>
      <formula>1.49</formula>
    </cfRule>
    <cfRule type="containsText" dxfId="3" priority="72" operator="containsText" text="Not applicable">
      <formula>NOT(ISERROR(SEARCH("Not applicable",F5)))</formula>
    </cfRule>
  </conditionalFormatting>
  <conditionalFormatting sqref="V5:V54">
    <cfRule type="beginsWith" dxfId="2" priority="23" operator="beginsWith" text="Idoneo">
      <formula>LEFT(V5,LEN("Idoneo"))="Idoneo"</formula>
    </cfRule>
    <cfRule type="containsText" dxfId="1" priority="24" operator="containsText" text="Non idoneo">
      <formula>NOT(ISERROR(SEARCH("Non idoneo",V5)))</formula>
    </cfRule>
    <cfRule type="containsText" dxfId="0" priority="25" operator="containsText" text="Parzialmente idoneo">
      <formula>NOT(ISERROR(SEARCH("Parzialmente idoneo",V5)))</formula>
    </cfRule>
  </conditionalFormatting>
  <dataValidations count="3">
    <dataValidation type="list" allowBlank="1" showInputMessage="1" showErrorMessage="1" sqref="F5:F54 M5:N54 K5:K54 H5:H54">
      <formula1>"NA, 1, 2, 3, 4, 5"</formula1>
    </dataValidation>
    <dataValidation type="list" allowBlank="1" showInputMessage="1" showErrorMessage="1" sqref="V5:V54">
      <formula1>"NA, Idoneo, Non idoneo, Parzialmente idoneo"</formula1>
    </dataValidation>
    <dataValidation type="list" allowBlank="1" showInputMessage="1" showErrorMessage="1" sqref="Q5:Q54">
      <formula1>"Controllo,Trasparenza,Standard di comportamento,Regolamentazione,Semplificazione,Formazione,Sensibilizzazione e partecipazione,Rotazione,Segnalazione e protezione,Disciplina del conflietto di interessi,Regolazione dei rapporti con lobbies"</formula1>
    </dataValidation>
  </dataValidations>
  <pageMargins left="0.7" right="0.7" top="0.75" bottom="0.75" header="0.3" footer="0.3"/>
  <pageSetup paperSize="9" scale="3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38C3DBE50AC14F8BA5E9E7FD2A6517" ma:contentTypeVersion="13" ma:contentTypeDescription="Create a new document." ma:contentTypeScope="" ma:versionID="3f43ece35df0d9887c54ad62e15b7825">
  <xsd:schema xmlns:xsd="http://www.w3.org/2001/XMLSchema" xmlns:xs="http://www.w3.org/2001/XMLSchema" xmlns:p="http://schemas.microsoft.com/office/2006/metadata/properties" xmlns:ns3="ba8a6f94-bd46-4066-88ad-10d362238463" xmlns:ns4="39a54873-2ec3-4a60-9624-8f1d25592f02" targetNamespace="http://schemas.microsoft.com/office/2006/metadata/properties" ma:root="true" ma:fieldsID="127d9ff03529552d5840293abc66d6bc" ns3:_="" ns4:_="">
    <xsd:import namespace="ba8a6f94-bd46-4066-88ad-10d362238463"/>
    <xsd:import namespace="39a54873-2ec3-4a60-9624-8f1d25592f02"/>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8a6f94-bd46-4066-88ad-10d3622384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9a54873-2ec3-4a60-9624-8f1d25592f0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6576BA-8142-4698-AD1A-CCCEACD4B730}">
  <ds:schemaRefs>
    <ds:schemaRef ds:uri="http://schemas.microsoft.com/sharepoint/v3/contenttype/forms"/>
  </ds:schemaRefs>
</ds:datastoreItem>
</file>

<file path=customXml/itemProps2.xml><?xml version="1.0" encoding="utf-8"?>
<ds:datastoreItem xmlns:ds="http://schemas.openxmlformats.org/officeDocument/2006/customXml" ds:itemID="{B364E877-5B59-4632-B19F-EE148666BD71}">
  <ds:schemaRefs>
    <ds:schemaRef ds:uri="http://purl.org/dc/dcmitype/"/>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ba8a6f94-bd46-4066-88ad-10d362238463"/>
    <ds:schemaRef ds:uri="39a54873-2ec3-4a60-9624-8f1d25592f02"/>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15D8DBD-2308-4CCC-83E1-D7580F2233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8a6f94-bd46-4066-88ad-10d362238463"/>
    <ds:schemaRef ds:uri="39a54873-2ec3-4a60-9624-8f1d25592f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1</vt:i4>
      </vt:variant>
    </vt:vector>
  </HeadingPairs>
  <TitlesOfParts>
    <vt:vector size="5" baseType="lpstr">
      <vt:lpstr>Premessa</vt:lpstr>
      <vt:lpstr>Analisi contesto esterno F.E.</vt:lpstr>
      <vt:lpstr>Analisi contesto esterno F.I.</vt:lpstr>
      <vt:lpstr>Matrice di valutazione</vt:lpstr>
      <vt:lpstr>Premessa!Area_stampa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1</dc:creator>
  <cp:lastModifiedBy>Ventola Silvia</cp:lastModifiedBy>
  <cp:lastPrinted>2022-11-15T08:15:01Z</cp:lastPrinted>
  <dcterms:created xsi:type="dcterms:W3CDTF">2015-06-05T18:19:34Z</dcterms:created>
  <dcterms:modified xsi:type="dcterms:W3CDTF">2022-12-29T14:25:25Z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0x010100C638C3DBE50AC14F8BA5E9E7FD2A6517</vt:lpwstr>
  </property>
  <property fmtid="{D5CDD505-2E9C-101B-9397-08002B2CF9AE}" pid="3" name="MSIP_Label_4dcd183e-8b32-4ed9-92e3-eed8a676e6e6_Enabled">
    <vt:lpwstr>true</vt:lpwstr>
  </property>
  <property fmtid="{D5CDD505-2E9C-101B-9397-08002B2CF9AE}" pid="4" name="MSIP_Label_4dcd183e-8b32-4ed9-92e3-eed8a676e6e6_SetDate">
    <vt:lpwstr>2022-11-06T16:12:37Z</vt:lpwstr>
  </property>
  <property fmtid="{D5CDD505-2E9C-101B-9397-08002B2CF9AE}" pid="5" name="MSIP_Label_4dcd183e-8b32-4ed9-92e3-eed8a676e6e6_Method">
    <vt:lpwstr>Standard</vt:lpwstr>
  </property>
  <property fmtid="{D5CDD505-2E9C-101B-9397-08002B2CF9AE}" pid="6" name="MSIP_Label_4dcd183e-8b32-4ed9-92e3-eed8a676e6e6_Name">
    <vt:lpwstr>Internal Use Only</vt:lpwstr>
  </property>
  <property fmtid="{D5CDD505-2E9C-101B-9397-08002B2CF9AE}" pid="7" name="MSIP_Label_4dcd183e-8b32-4ed9-92e3-eed8a676e6e6_SiteId">
    <vt:lpwstr>04ed3d40-bfc5-47a7-b83d-0e51a0dff75d</vt:lpwstr>
  </property>
  <property fmtid="{D5CDD505-2E9C-101B-9397-08002B2CF9AE}" pid="8" name="MSIP_Label_4dcd183e-8b32-4ed9-92e3-eed8a676e6e6_ActionId">
    <vt:lpwstr>4e4c6959-b144-47e0-84ce-06df6b45bcd5</vt:lpwstr>
  </property>
  <property fmtid="{D5CDD505-2E9C-101B-9397-08002B2CF9AE}" pid="9" name="MSIP_Label_4dcd183e-8b32-4ed9-92e3-eed8a676e6e6_ContentBits">
    <vt:lpwstr>0</vt:lpwstr>
  </property>
</Properties>
</file>